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1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STIMATE" sheetId="2" state="visible" r:id="rId2"/>
  </sheets>
  <definedNames>
    <definedName name="Z_5D814AB1_BC97_4AEA_A097_E3C150B3E44D_.wvu.PrintArea" localSheetId="0" hidden="1">SUMMARY!$A$1:$M$21</definedName>
    <definedName name="Z_5D814AB1_BC97_4AEA_A097_E3C150B3E44D_.wvu.PrintTitles" localSheetId="0" hidden="1">SUMMARY!$7:$7</definedName>
    <definedName name="_xlnm.Print_Titles" localSheetId="0">'SUMMARY'!$7:$7</definedName>
    <definedName name="_xlnm.Print_Area" localSheetId="0">'SUMMARY'!$A$1:$M$21</definedName>
    <definedName name="Z_5D814AB1_BC97_4AEA_A097_E3C150B3E44D_.wvu.PrintArea" localSheetId="1" hidden="1">ESTIMATE!$A$1:$P$84</definedName>
    <definedName name="Z_5D814AB1_BC97_4AEA_A097_E3C150B3E44D_.wvu.PrintTitles" localSheetId="1" hidden="1">ESTIMATE!$5:$5</definedName>
    <definedName name="_xlnm.Print_Titles" localSheetId="1">'ESTIMATE'!$5:$5</definedName>
    <definedName name="_xlnm.Print_Area" localSheetId="1">'ESTIMATE'!$A$1:$P$84</definedName>
  </definedNames>
  <calcPr calcId="191029" fullCalcOnLoad="1"/>
</workbook>
</file>

<file path=xl/styles.xml><?xml version="1.0" encoding="utf-8"?>
<styleSheet xmlns="http://schemas.openxmlformats.org/spreadsheetml/2006/main">
  <numFmts count="11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&quot;$&quot;* #,##0.00_);_(&quot;$&quot;* \(#,##0.00\);_(&quot;$&quot;* &quot;-&quot;?_);_(@_)"/>
    <numFmt numFmtId="172" formatCode="_([$$-409]* #,##0.00_);_([$$-409]* \(#,##0.00\);_([$$-409]* &quot;-&quot;??_);_(@_)"/>
    <numFmt numFmtId="173" formatCode="&quot;$&quot;#,##0"/>
    <numFmt numFmtId="174" formatCode="_([$$-409]* #,##0_);_([$$-409]* \(#,##0\);_([$$-409]* &quot;-&quot;??_);_(@_)"/>
  </numFmts>
  <fonts count="34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0"/>
      <sz val="14"/>
      <scheme val="minor"/>
    </font>
    <font>
      <name val="Arial"/>
      <family val="2"/>
      <sz val="12"/>
    </font>
    <font>
      <name val="Calibri"/>
      <family val="2"/>
      <b val="1"/>
      <color theme="0"/>
      <sz val="11"/>
      <scheme val="minor"/>
    </font>
    <font>
      <name val="Calibri"/>
      <family val="2"/>
      <b val="1"/>
      <color rgb="FF333333"/>
      <sz val="11"/>
      <scheme val="minor"/>
    </font>
    <font>
      <name val="Abadi"/>
      <family val="2"/>
      <b val="1"/>
      <color rgb="FFFF0000"/>
      <sz val="16"/>
    </font>
    <font>
      <name val="Calibri"/>
      <family val="2"/>
      <b val="1"/>
      <color rgb="FFFF0000"/>
      <sz val="11"/>
      <scheme val="minor"/>
    </font>
    <font>
      <name val="Abadi"/>
      <family val="2"/>
      <sz val="18"/>
    </font>
    <font>
      <name val="Abadi"/>
      <family val="2"/>
      <b val="1"/>
      <sz val="14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</fonts>
  <fills count="15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EFAE16"/>
        <bgColor indexed="64"/>
      </patternFill>
    </fill>
    <fill>
      <patternFill patternType="solid">
        <fgColor rgb="FFAAD2DA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8" fontId="21" fillId="2" borderId="15" applyAlignment="1">
      <alignment horizontal="center" vertical="center"/>
    </xf>
    <xf numFmtId="166" fontId="20" fillId="0" borderId="0"/>
    <xf numFmtId="0" fontId="20" fillId="4" borderId="16"/>
    <xf numFmtId="0" fontId="22" fillId="0" borderId="0"/>
    <xf numFmtId="0" fontId="23" fillId="3" borderId="28" applyAlignment="1">
      <alignment horizontal="center" vertical="center"/>
    </xf>
    <xf numFmtId="168" fontId="20" fillId="5" borderId="28" applyAlignment="1">
      <alignment horizontal="right" vertical="center"/>
    </xf>
    <xf numFmtId="0" fontId="24" fillId="6" borderId="17" applyAlignment="1">
      <alignment horizontal="left" vertical="center" wrapText="1"/>
    </xf>
    <xf numFmtId="0" fontId="22" fillId="0" borderId="0"/>
    <xf numFmtId="0" fontId="20" fillId="4" borderId="16"/>
    <xf numFmtId="168" fontId="21" fillId="2" borderId="15" applyAlignment="1">
      <alignment horizontal="center" vertical="center"/>
    </xf>
    <xf numFmtId="166" fontId="20" fillId="0" borderId="0"/>
    <xf numFmtId="0" fontId="20" fillId="4" borderId="16"/>
    <xf numFmtId="0" fontId="22" fillId="0" borderId="0"/>
    <xf numFmtId="0" fontId="23" fillId="8" borderId="28" applyAlignment="1">
      <alignment horizontal="center" vertical="center"/>
    </xf>
    <xf numFmtId="168" fontId="20" fillId="5" borderId="28" applyAlignment="1">
      <alignment horizontal="right" vertical="center"/>
    </xf>
    <xf numFmtId="0" fontId="24" fillId="9" borderId="17" applyAlignment="1">
      <alignment horizontal="left" vertical="center" wrapText="1"/>
    </xf>
    <xf numFmtId="0" fontId="22" fillId="0" borderId="0"/>
    <xf numFmtId="0" fontId="20" fillId="4" borderId="16"/>
    <xf numFmtId="0" fontId="22" fillId="0" borderId="0"/>
    <xf numFmtId="0" fontId="20" fillId="4" borderId="16"/>
    <xf numFmtId="166" fontId="20" fillId="0" borderId="0"/>
    <xf numFmtId="0" fontId="20" fillId="0" borderId="0"/>
    <xf numFmtId="0" fontId="20" fillId="4" borderId="16"/>
    <xf numFmtId="0" fontId="20" fillId="4" borderId="16"/>
    <xf numFmtId="166" fontId="20" fillId="0" borderId="0"/>
  </cellStyleXfs>
  <cellXfs count="343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4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8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7" applyAlignment="1" pivotButton="0" quotePrefix="0" xfId="3">
      <alignment horizontal="left" vertical="top"/>
    </xf>
    <xf numFmtId="0" fontId="4" fillId="0" borderId="11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8" applyAlignment="1" pivotButton="0" quotePrefix="0" xfId="3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0" fontId="4" fillId="0" borderId="21" applyAlignment="1" pivotButton="0" quotePrefix="0" xfId="0">
      <alignment horizontal="center" vertical="center"/>
    </xf>
    <xf numFmtId="0" fontId="5" fillId="0" borderId="7" applyAlignment="1" pivotButton="0" quotePrefix="0" xfId="3">
      <alignment horizontal="center" vertical="center" wrapText="1"/>
    </xf>
    <xf numFmtId="0" fontId="5" fillId="0" borderId="20" applyAlignment="1" pivotButton="0" quotePrefix="0" xfId="3">
      <alignment horizontal="center" vertical="center" wrapText="1"/>
    </xf>
    <xf numFmtId="0" fontId="5" fillId="0" borderId="18" applyAlignment="1" pivotButton="0" quotePrefix="0" xfId="3">
      <alignment horizontal="left" vertical="center" wrapText="1"/>
    </xf>
    <xf numFmtId="164" fontId="5" fillId="0" borderId="18" applyAlignment="1" pivotButton="0" quotePrefix="0" xfId="3">
      <alignment horizontal="right" vertical="center"/>
    </xf>
    <xf numFmtId="9" fontId="5" fillId="0" borderId="18" applyAlignment="1" pivotButton="0" quotePrefix="0" xfId="3">
      <alignment horizontal="right" vertical="center"/>
    </xf>
    <xf numFmtId="0" fontId="5" fillId="0" borderId="18" applyAlignment="1" pivotButton="0" quotePrefix="0" xfId="3">
      <alignment horizontal="right" vertical="center"/>
    </xf>
    <xf numFmtId="169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8" applyAlignment="1" pivotButton="0" quotePrefix="0" xfId="3">
      <alignment horizontal="right" vertical="center"/>
    </xf>
    <xf numFmtId="9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164" fontId="14" fillId="0" borderId="8" applyAlignment="1" pivotButton="0" quotePrefix="0" xfId="3">
      <alignment horizontal="right" vertical="center"/>
    </xf>
    <xf numFmtId="0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0" fontId="14" fillId="0" borderId="8" applyAlignment="1" pivotButton="0" quotePrefix="0" xfId="3">
      <alignment horizontal="left" vertical="center" wrapText="1"/>
    </xf>
    <xf numFmtId="1" fontId="14" fillId="0" borderId="6" applyAlignment="1" pivotButton="0" quotePrefix="0" xfId="3">
      <alignment horizontal="center" vertical="top"/>
    </xf>
    <xf numFmtId="166" fontId="14" fillId="0" borderId="8" applyAlignment="1" pivotButton="0" quotePrefix="0" xfId="2">
      <alignment horizontal="right" vertical="center"/>
    </xf>
    <xf numFmtId="164" fontId="5" fillId="0" borderId="8" applyAlignment="1" pivotButton="0" quotePrefix="0" xfId="9">
      <alignment horizontal="right" vertical="center"/>
    </xf>
    <xf numFmtId="9" fontId="5" fillId="0" borderId="8" applyAlignment="1" pivotButton="0" quotePrefix="0" xfId="9">
      <alignment horizontal="right" vertical="center"/>
    </xf>
    <xf numFmtId="0" fontId="5" fillId="0" borderId="8" applyAlignment="1" pivotButton="0" quotePrefix="0" xfId="9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170" fontId="14" fillId="0" borderId="8" applyAlignment="1" pivotButton="0" quotePrefix="0" xfId="2">
      <alignment horizontal="center" vertical="center"/>
    </xf>
    <xf numFmtId="2" fontId="14" fillId="0" borderId="8" applyAlignment="1" pivotButton="0" quotePrefix="0" xfId="9">
      <alignment horizontal="center" vertical="center"/>
    </xf>
    <xf numFmtId="167" fontId="14" fillId="0" borderId="8" applyAlignment="1" pivotButton="0" quotePrefix="0" xfId="9">
      <alignment horizontal="right" vertical="center"/>
    </xf>
    <xf numFmtId="0" fontId="14" fillId="0" borderId="7" applyAlignment="1" pivotButton="0" quotePrefix="0" xfId="3">
      <alignment horizontal="center" vertical="center" wrapText="1"/>
    </xf>
    <xf numFmtId="0" fontId="14" fillId="0" borderId="0" applyAlignment="1" pivotButton="0" quotePrefix="0" xfId="8">
      <alignment vertical="center"/>
    </xf>
    <xf numFmtId="167" fontId="5" fillId="0" borderId="25" applyAlignment="1" pivotButton="0" quotePrefix="0" xfId="3">
      <alignment horizontal="left" vertical="top"/>
    </xf>
    <xf numFmtId="0" fontId="14" fillId="0" borderId="0" applyAlignment="1" pivotButton="0" quotePrefix="0" xfId="3">
      <alignment horizontal="left" vertical="center" wrapText="1"/>
    </xf>
    <xf numFmtId="0" fontId="1" fillId="0" borderId="0" pivotButton="0" quotePrefix="0" xfId="22"/>
    <xf numFmtId="0" fontId="1" fillId="7" borderId="0" pivotButton="0" quotePrefix="0" xfId="22"/>
    <xf numFmtId="0" fontId="7" fillId="0" borderId="0" applyAlignment="1" pivotButton="0" quotePrefix="0" xfId="22">
      <alignment horizontal="left" vertical="center"/>
    </xf>
    <xf numFmtId="14" fontId="8" fillId="0" borderId="0" applyAlignment="1" pivotButton="0" quotePrefix="0" xfId="22">
      <alignment horizontal="left" vertical="center" wrapText="1"/>
    </xf>
    <xf numFmtId="0" fontId="8" fillId="0" borderId="0" applyAlignment="1" pivotButton="0" quotePrefix="0" xfId="22">
      <alignment horizontal="left" vertical="center" wrapText="1"/>
    </xf>
    <xf numFmtId="0" fontId="4" fillId="0" borderId="0" applyAlignment="1" pivotButton="0" quotePrefix="0" xfId="22">
      <alignment horizontal="center" vertical="center"/>
    </xf>
    <xf numFmtId="0" fontId="4" fillId="0" borderId="0" applyAlignment="1" pivotButton="0" quotePrefix="0" xfId="22">
      <alignment horizontal="center" vertical="center" wrapText="1"/>
    </xf>
    <xf numFmtId="0" fontId="4" fillId="0" borderId="11" applyAlignment="1" pivotButton="0" quotePrefix="0" xfId="22">
      <alignment horizontal="center" vertical="center"/>
    </xf>
    <xf numFmtId="0" fontId="4" fillId="7" borderId="0" applyAlignment="1" pivotButton="0" quotePrefix="0" xfId="22">
      <alignment horizontal="center" vertical="center"/>
    </xf>
    <xf numFmtId="0" fontId="26" fillId="0" borderId="11" applyAlignment="1" pivotButton="0" quotePrefix="0" xfId="22">
      <alignment horizontal="center" vertical="center"/>
    </xf>
    <xf numFmtId="0" fontId="4" fillId="0" borderId="4" applyAlignment="1" pivotButton="0" quotePrefix="0" xfId="22">
      <alignment horizontal="center" vertical="center"/>
    </xf>
    <xf numFmtId="0" fontId="5" fillId="0" borderId="0" applyAlignment="1" pivotButton="0" quotePrefix="0" xfId="19">
      <alignment vertical="center"/>
    </xf>
    <xf numFmtId="164" fontId="4" fillId="0" borderId="0" applyAlignment="1" pivotButton="0" quotePrefix="0" xfId="22">
      <alignment horizontal="right" vertical="center"/>
    </xf>
    <xf numFmtId="2" fontId="4" fillId="0" borderId="0" applyAlignment="1" pivotButton="0" quotePrefix="0" xfId="22">
      <alignment horizontal="right" vertical="center"/>
    </xf>
    <xf numFmtId="0" fontId="4" fillId="0" borderId="0" applyAlignment="1" pivotButton="0" quotePrefix="0" xfId="22">
      <alignment horizontal="right" vertical="center"/>
    </xf>
    <xf numFmtId="165" fontId="4" fillId="0" borderId="0" applyAlignment="1" pivotButton="0" quotePrefix="0" xfId="22">
      <alignment horizontal="right" vertical="center"/>
    </xf>
    <xf numFmtId="166" fontId="4" fillId="0" borderId="0" applyAlignment="1" pivotButton="0" quotePrefix="0" xfId="22">
      <alignment horizontal="right" vertical="center"/>
    </xf>
    <xf numFmtId="0" fontId="5" fillId="7" borderId="0" applyAlignment="1" pivotButton="0" quotePrefix="0" xfId="19">
      <alignment vertical="center"/>
    </xf>
    <xf numFmtId="1" fontId="14" fillId="0" borderId="6" applyAlignment="1" pivotButton="0" quotePrefix="0" xfId="23">
      <alignment horizontal="center" vertical="top"/>
    </xf>
    <xf numFmtId="0" fontId="5" fillId="0" borderId="39" applyAlignment="1" pivotButton="0" quotePrefix="0" xfId="23">
      <alignment horizontal="center" vertical="center" wrapText="1"/>
    </xf>
    <xf numFmtId="164" fontId="5" fillId="0" borderId="29" applyAlignment="1" pivotButton="0" quotePrefix="0" xfId="24">
      <alignment horizontal="right" vertical="center"/>
    </xf>
    <xf numFmtId="0" fontId="5" fillId="0" borderId="29" applyAlignment="1" pivotButton="0" quotePrefix="0" xfId="24">
      <alignment horizontal="right" vertical="center"/>
    </xf>
    <xf numFmtId="166" fontId="14" fillId="0" borderId="29" applyAlignment="1" pivotButton="0" quotePrefix="0" xfId="23">
      <alignment horizontal="right" vertical="center"/>
    </xf>
    <xf numFmtId="169" fontId="14" fillId="0" borderId="29" applyAlignment="1" pivotButton="0" quotePrefix="0" xfId="23">
      <alignment horizontal="right" vertical="center"/>
    </xf>
    <xf numFmtId="166" fontId="14" fillId="0" borderId="29" applyAlignment="1" pivotButton="0" quotePrefix="0" xfId="25">
      <alignment horizontal="right" vertical="center"/>
    </xf>
    <xf numFmtId="167" fontId="14" fillId="0" borderId="29" applyAlignment="1" pivotButton="0" quotePrefix="0" xfId="23">
      <alignment horizontal="right" vertical="center"/>
    </xf>
    <xf numFmtId="167" fontId="14" fillId="0" borderId="24" applyAlignment="1" pivotButton="0" quotePrefix="0" xfId="23">
      <alignment horizontal="right" vertical="center"/>
    </xf>
    <xf numFmtId="167" fontId="5" fillId="0" borderId="25" applyAlignment="1" pivotButton="0" quotePrefix="0" xfId="23">
      <alignment horizontal="left" vertical="top"/>
    </xf>
    <xf numFmtId="0" fontId="5" fillId="0" borderId="25" applyAlignment="1" pivotButton="0" quotePrefix="0" xfId="23">
      <alignment horizontal="center" vertical="center" wrapText="1"/>
    </xf>
    <xf numFmtId="0" fontId="27" fillId="0" borderId="29" applyAlignment="1" pivotButton="0" quotePrefix="0" xfId="23">
      <alignment horizontal="left" vertical="center" wrapText="1"/>
    </xf>
    <xf numFmtId="164" fontId="14" fillId="0" borderId="29" applyAlignment="1" pivotButton="0" quotePrefix="0" xfId="23">
      <alignment horizontal="right" vertical="center"/>
    </xf>
    <xf numFmtId="0" fontId="14" fillId="0" borderId="29" applyAlignment="1" pivotButton="0" quotePrefix="0" xfId="23">
      <alignment horizontal="right" vertical="center"/>
    </xf>
    <xf numFmtId="167" fontId="28" fillId="0" borderId="24" applyAlignment="1" pivotButton="0" quotePrefix="0" xfId="23">
      <alignment horizontal="right" vertical="center"/>
    </xf>
    <xf numFmtId="171" fontId="28" fillId="0" borderId="25" applyAlignment="1" pivotButton="0" quotePrefix="0" xfId="23">
      <alignment horizontal="left" vertical="top"/>
    </xf>
    <xf numFmtId="169" fontId="14" fillId="0" borderId="29" applyAlignment="1" pivotButton="0" quotePrefix="0" xfId="25">
      <alignment horizontal="right" vertical="center"/>
    </xf>
    <xf numFmtId="1" fontId="5" fillId="0" borderId="23" applyAlignment="1" pivotButton="0" quotePrefix="0" xfId="23">
      <alignment horizontal="center" vertical="top"/>
    </xf>
    <xf numFmtId="0" fontId="5" fillId="0" borderId="20" applyAlignment="1" pivotButton="0" quotePrefix="0" xfId="23">
      <alignment horizontal="center" vertical="center" wrapText="1"/>
    </xf>
    <xf numFmtId="0" fontId="5" fillId="0" borderId="18" applyAlignment="1" pivotButton="0" quotePrefix="0" xfId="23">
      <alignment horizontal="left" vertical="center" wrapText="1"/>
    </xf>
    <xf numFmtId="164" fontId="5" fillId="0" borderId="18" applyAlignment="1" pivotButton="0" quotePrefix="0" xfId="23">
      <alignment horizontal="right" vertical="center"/>
    </xf>
    <xf numFmtId="0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3">
      <alignment horizontal="right" vertical="center"/>
    </xf>
    <xf numFmtId="169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5">
      <alignment horizontal="right" vertical="center"/>
    </xf>
    <xf numFmtId="167" fontId="5" fillId="0" borderId="18" applyAlignment="1" pivotButton="0" quotePrefix="0" xfId="23">
      <alignment horizontal="right" vertical="center"/>
    </xf>
    <xf numFmtId="167" fontId="5" fillId="0" borderId="19" applyAlignment="1" pivotButton="0" quotePrefix="0" xfId="23">
      <alignment horizontal="right" vertical="center"/>
    </xf>
    <xf numFmtId="167" fontId="5" fillId="0" borderId="20" applyAlignment="1" pivotButton="0" quotePrefix="0" xfId="23">
      <alignment horizontal="left" vertical="top"/>
    </xf>
    <xf numFmtId="0" fontId="4" fillId="0" borderId="40" applyAlignment="1" pivotButton="0" quotePrefix="0" xfId="22">
      <alignment horizontal="center" vertical="center"/>
    </xf>
    <xf numFmtId="165" fontId="4" fillId="0" borderId="0" applyAlignment="1" pivotButton="0" quotePrefix="0" xfId="22">
      <alignment horizontal="center" vertical="center"/>
    </xf>
    <xf numFmtId="168" fontId="5" fillId="0" borderId="0" applyAlignment="1" pivotButton="0" quotePrefix="0" xfId="19">
      <alignment vertical="center"/>
    </xf>
    <xf numFmtId="166" fontId="5" fillId="0" borderId="0" applyAlignment="1" pivotButton="0" quotePrefix="0" xfId="19">
      <alignment vertical="center"/>
    </xf>
    <xf numFmtId="0" fontId="4" fillId="0" borderId="0" pivotButton="0" quotePrefix="0" xfId="22"/>
    <xf numFmtId="0" fontId="10" fillId="0" borderId="0" applyAlignment="1" pivotButton="0" quotePrefix="0" xfId="22">
      <alignment horizontal="justify" vertical="center" wrapText="1"/>
    </xf>
    <xf numFmtId="164" fontId="10" fillId="0" borderId="0" applyAlignment="1" pivotButton="0" quotePrefix="0" xfId="22">
      <alignment horizontal="right" vertical="center"/>
    </xf>
    <xf numFmtId="2" fontId="10" fillId="0" borderId="0" applyAlignment="1" pivotButton="0" quotePrefix="0" xfId="22">
      <alignment horizontal="right" vertical="center"/>
    </xf>
    <xf numFmtId="0" fontId="10" fillId="0" borderId="0" applyAlignment="1" pivotButton="0" quotePrefix="0" xfId="22">
      <alignment horizontal="right" vertical="center"/>
    </xf>
    <xf numFmtId="165" fontId="10" fillId="0" borderId="0" applyAlignment="1" pivotButton="0" quotePrefix="0" xfId="22">
      <alignment horizontal="right" vertical="center"/>
    </xf>
    <xf numFmtId="166" fontId="10" fillId="0" borderId="0" applyAlignment="1" pivotButton="0" quotePrefix="0" xfId="22">
      <alignment horizontal="right" vertical="center"/>
    </xf>
    <xf numFmtId="168" fontId="1" fillId="0" borderId="0" applyAlignment="1" pivotButton="0" quotePrefix="0" xfId="22">
      <alignment horizontal="right" vertical="center"/>
    </xf>
    <xf numFmtId="0" fontId="1" fillId="0" borderId="0" applyAlignment="1" pivotButton="0" quotePrefix="0" xfId="22">
      <alignment wrapText="1"/>
    </xf>
    <xf numFmtId="164" fontId="1" fillId="0" borderId="0" pivotButton="0" quotePrefix="0" xfId="22"/>
    <xf numFmtId="2" fontId="1" fillId="0" borderId="0" pivotButton="0" quotePrefix="0" xfId="22"/>
    <xf numFmtId="165" fontId="1" fillId="0" borderId="0" pivotButton="0" quotePrefix="0" xfId="22"/>
    <xf numFmtId="166" fontId="1" fillId="0" borderId="0" pivotButton="0" quotePrefix="0" xfId="22"/>
    <xf numFmtId="0" fontId="29" fillId="0" borderId="32" applyAlignment="1" pivotButton="0" quotePrefix="0" xfId="0">
      <alignment horizontal="center" vertical="center"/>
    </xf>
    <xf numFmtId="165" fontId="29" fillId="0" borderId="32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9" fillId="0" borderId="0" applyAlignment="1" pivotButton="0" quotePrefix="0" xfId="0">
      <alignment horizontal="center" vertical="center"/>
    </xf>
    <xf numFmtId="165" fontId="29" fillId="0" borderId="0" applyAlignment="1" pivotButton="0" quotePrefix="0" xfId="0">
      <alignment horizontal="center" vertical="center"/>
    </xf>
    <xf numFmtId="172" fontId="30" fillId="0" borderId="44" applyAlignment="1" pivotButton="0" quotePrefix="0" xfId="0">
      <alignment vertical="top"/>
    </xf>
    <xf numFmtId="172" fontId="30" fillId="0" borderId="0" applyAlignment="1" pivotButton="0" quotePrefix="0" xfId="0">
      <alignment vertical="top"/>
    </xf>
    <xf numFmtId="172" fontId="30" fillId="0" borderId="45" applyAlignment="1" pivotButton="0" quotePrefix="0" xfId="0">
      <alignment vertical="top"/>
    </xf>
    <xf numFmtId="0" fontId="31" fillId="0" borderId="0" applyAlignment="1" pivotButton="0" quotePrefix="0" xfId="0">
      <alignment vertical="top"/>
    </xf>
    <xf numFmtId="165" fontId="31" fillId="0" borderId="0" applyAlignment="1" pivotButton="0" quotePrefix="0" xfId="0">
      <alignment vertical="top"/>
    </xf>
    <xf numFmtId="0" fontId="31" fillId="0" borderId="0" applyAlignment="1" pivotButton="0" quotePrefix="0" xfId="8">
      <alignment vertical="center"/>
    </xf>
    <xf numFmtId="0" fontId="32" fillId="0" borderId="0" pivotButton="0" quotePrefix="0" xfId="0"/>
    <xf numFmtId="0" fontId="32" fillId="0" borderId="0" applyAlignment="1" pivotButton="0" quotePrefix="0" xfId="0">
      <alignment horizontal="left"/>
    </xf>
    <xf numFmtId="9" fontId="31" fillId="0" borderId="0" applyAlignment="1" pivotButton="0" quotePrefix="0" xfId="0">
      <alignment vertical="top"/>
    </xf>
    <xf numFmtId="9" fontId="31" fillId="0" borderId="30" applyAlignment="1" pivotButton="0" quotePrefix="0" xfId="0">
      <alignment vertical="top"/>
    </xf>
    <xf numFmtId="172" fontId="30" fillId="0" borderId="50" applyAlignment="1" pivotButton="0" quotePrefix="0" xfId="0">
      <alignment vertical="top"/>
    </xf>
    <xf numFmtId="0" fontId="32" fillId="0" borderId="4" pivotButton="0" quotePrefix="0" xfId="0"/>
    <xf numFmtId="0" fontId="30" fillId="0" borderId="0" applyAlignment="1" pivotButton="0" quotePrefix="0" xfId="0">
      <alignment vertical="top"/>
    </xf>
    <xf numFmtId="172" fontId="30" fillId="0" borderId="52" applyAlignment="1" pivotButton="0" quotePrefix="0" xfId="0">
      <alignment vertical="top"/>
    </xf>
    <xf numFmtId="0" fontId="29" fillId="0" borderId="4" applyAlignment="1" pivotButton="0" quotePrefix="0" xfId="0">
      <alignment horizontal="center" vertical="center"/>
    </xf>
    <xf numFmtId="0" fontId="29" fillId="0" borderId="0" pivotButton="0" quotePrefix="0" xfId="0"/>
    <xf numFmtId="0" fontId="33" fillId="0" borderId="0" applyAlignment="1" pivotButton="0" quotePrefix="0" xfId="0">
      <alignment horizontal="justify" vertical="center" wrapText="1"/>
    </xf>
    <xf numFmtId="164" fontId="30" fillId="11" borderId="28" applyAlignment="1" pivotButton="0" quotePrefix="0" xfId="22">
      <alignment horizontal="center" vertical="center"/>
    </xf>
    <xf numFmtId="0" fontId="30" fillId="11" borderId="28" applyAlignment="1" pivotButton="0" quotePrefix="0" xfId="22">
      <alignment horizontal="center" vertical="center"/>
    </xf>
    <xf numFmtId="2" fontId="30" fillId="11" borderId="28" applyAlignment="1" pivotButton="0" quotePrefix="0" xfId="22">
      <alignment horizontal="center" vertical="center"/>
    </xf>
    <xf numFmtId="165" fontId="30" fillId="11" borderId="28" applyAlignment="1" pivotButton="0" quotePrefix="0" xfId="22">
      <alignment horizontal="center" vertical="center"/>
    </xf>
    <xf numFmtId="165" fontId="30" fillId="11" borderId="28" applyAlignment="1" pivotButton="0" quotePrefix="0" xfId="22">
      <alignment horizontal="center" vertical="center" wrapText="1"/>
    </xf>
    <xf numFmtId="0" fontId="30" fillId="11" borderId="28" applyAlignment="1" pivotButton="0" quotePrefix="0" xfId="22">
      <alignment horizontal="center" vertical="center" wrapText="1"/>
    </xf>
    <xf numFmtId="0" fontId="30" fillId="11" borderId="2" applyAlignment="1" pivotButton="0" quotePrefix="0" xfId="22">
      <alignment horizontal="center" vertical="center"/>
    </xf>
    <xf numFmtId="0" fontId="30" fillId="11" borderId="9" applyAlignment="1" pivotButton="0" quotePrefix="0" xfId="22">
      <alignment horizontal="center" vertical="center"/>
    </xf>
    <xf numFmtId="173" fontId="30" fillId="11" borderId="9" applyAlignment="1" pivotButton="0" quotePrefix="0" xfId="22">
      <alignment horizontal="center" vertical="center"/>
    </xf>
    <xf numFmtId="0" fontId="30" fillId="11" borderId="12" applyAlignment="1" pivotButton="0" quotePrefix="0" xfId="22">
      <alignment horizontal="left" vertical="top"/>
    </xf>
    <xf numFmtId="0" fontId="30" fillId="11" borderId="13" applyAlignment="1" pivotButton="0" quotePrefix="0" xfId="22">
      <alignment vertical="top"/>
    </xf>
    <xf numFmtId="0" fontId="31" fillId="11" borderId="13" applyAlignment="1" pivotButton="0" quotePrefix="0" xfId="22">
      <alignment vertical="top"/>
    </xf>
    <xf numFmtId="9" fontId="31" fillId="11" borderId="13" applyAlignment="1" pivotButton="0" quotePrefix="0" xfId="22">
      <alignment vertical="top"/>
    </xf>
    <xf numFmtId="169" fontId="30" fillId="11" borderId="14" applyAlignment="1" pivotButton="0" quotePrefix="0" xfId="25">
      <alignment vertical="top"/>
    </xf>
    <xf numFmtId="9" fontId="31" fillId="11" borderId="13" applyAlignment="1" pivotButton="0" quotePrefix="0" xfId="0">
      <alignment vertical="top"/>
    </xf>
    <xf numFmtId="9" fontId="30" fillId="11" borderId="13" applyAlignment="1" pivotButton="0" quotePrefix="0" xfId="22">
      <alignment horizontal="center" vertical="top"/>
    </xf>
    <xf numFmtId="0" fontId="30" fillId="12" borderId="28" applyAlignment="1" pivotButton="0" quotePrefix="0" xfId="22">
      <alignment horizontal="left" vertical="center" wrapText="1"/>
    </xf>
    <xf numFmtId="0" fontId="30" fillId="0" borderId="51" applyAlignment="1" pivotButton="0" quotePrefix="0" xfId="0">
      <alignment horizontal="center" vertical="top"/>
    </xf>
    <xf numFmtId="0" fontId="30" fillId="0" borderId="3" applyAlignment="1" pivotButton="0" quotePrefix="0" xfId="0">
      <alignment horizontal="center" vertical="top"/>
    </xf>
    <xf numFmtId="0" fontId="30" fillId="0" borderId="9" applyAlignment="1" pivotButton="0" quotePrefix="0" xfId="0">
      <alignment horizontal="center" vertical="top"/>
    </xf>
    <xf numFmtId="0" fontId="30" fillId="0" borderId="4" applyAlignment="1" pivotButton="0" quotePrefix="0" xfId="0">
      <alignment horizontal="left" vertical="top" wrapText="1"/>
    </xf>
    <xf numFmtId="0" fontId="30" fillId="0" borderId="0" applyAlignment="1" pivotButton="0" quotePrefix="0" xfId="0">
      <alignment horizontal="left" vertical="top" wrapText="1"/>
    </xf>
    <xf numFmtId="0" fontId="30" fillId="0" borderId="49" applyAlignment="1" pivotButton="0" quotePrefix="0" xfId="0">
      <alignment horizontal="center" vertical="top"/>
    </xf>
    <xf numFmtId="0" fontId="30" fillId="0" borderId="30" applyAlignment="1" pivotButton="0" quotePrefix="0" xfId="0">
      <alignment horizontal="center" vertical="top"/>
    </xf>
    <xf numFmtId="0" fontId="19" fillId="0" borderId="27" applyAlignment="1" pivotButton="0" quotePrefix="0" xfId="3">
      <alignment horizontal="center" vertical="center" wrapText="1"/>
    </xf>
    <xf numFmtId="0" fontId="19" fillId="0" borderId="1" applyAlignment="1" pivotButton="0" quotePrefix="0" xfId="3">
      <alignment horizontal="center" vertical="center" wrapText="1"/>
    </xf>
    <xf numFmtId="0" fontId="19" fillId="0" borderId="22" applyAlignment="1" pivotButton="0" quotePrefix="0" xfId="3">
      <alignment horizontal="center" vertical="center" wrapText="1"/>
    </xf>
    <xf numFmtId="0" fontId="18" fillId="10" borderId="2" applyAlignment="1" pivotButton="0" quotePrefix="0" xfId="0">
      <alignment horizontal="center" vertical="center"/>
    </xf>
    <xf numFmtId="0" fontId="18" fillId="10" borderId="3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8" fillId="0" borderId="32" applyAlignment="1" pivotButton="0" quotePrefix="0" xfId="0">
      <alignment vertical="top" wrapText="1"/>
    </xf>
    <xf numFmtId="0" fontId="8" fillId="0" borderId="5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1" applyAlignment="1" pivotButton="0" quotePrefix="0" xfId="0">
      <alignment vertical="top" wrapText="1"/>
    </xf>
    <xf numFmtId="0" fontId="17" fillId="0" borderId="0" applyAlignment="1" pivotButton="0" quotePrefix="0" xfId="0">
      <alignment vertical="top" wrapText="1"/>
    </xf>
    <xf numFmtId="0" fontId="16" fillId="11" borderId="2" applyAlignment="1" pivotButton="0" quotePrefix="0" xfId="22">
      <alignment horizontal="center" vertical="center"/>
    </xf>
    <xf numFmtId="0" fontId="16" fillId="11" borderId="3" applyAlignment="1" pivotButton="0" quotePrefix="0" xfId="22">
      <alignment horizontal="center" vertical="center"/>
    </xf>
    <xf numFmtId="0" fontId="18" fillId="10" borderId="31" applyAlignment="1" pivotButton="0" quotePrefix="0" xfId="22">
      <alignment horizontal="center" vertical="center"/>
    </xf>
    <xf numFmtId="0" fontId="18" fillId="10" borderId="32" applyAlignment="1" pivotButton="0" quotePrefix="0" xfId="22">
      <alignment horizontal="center" vertical="center"/>
    </xf>
    <xf numFmtId="0" fontId="18" fillId="10" borderId="3" applyAlignment="1" pivotButton="0" quotePrefix="0" xfId="22">
      <alignment horizontal="center" vertical="center"/>
    </xf>
    <xf numFmtId="0" fontId="17" fillId="0" borderId="33" applyAlignment="1" pivotButton="0" quotePrefix="0" xfId="22">
      <alignment horizontal="center" vertical="center" wrapText="1"/>
    </xf>
    <xf numFmtId="0" fontId="17" fillId="0" borderId="34" applyAlignment="1" pivotButton="0" quotePrefix="0" xfId="22">
      <alignment horizontal="center" vertical="center" wrapText="1"/>
    </xf>
    <xf numFmtId="0" fontId="17" fillId="0" borderId="36" applyAlignment="1" pivotButton="0" quotePrefix="0" xfId="22">
      <alignment horizontal="center" vertical="center" wrapText="1"/>
    </xf>
    <xf numFmtId="0" fontId="17" fillId="0" borderId="37" applyAlignment="1" pivotButton="0" quotePrefix="0" xfId="22">
      <alignment horizontal="center" vertical="center" wrapText="1"/>
    </xf>
    <xf numFmtId="0" fontId="16" fillId="0" borderId="35" applyAlignment="1" pivotButton="0" quotePrefix="0" xfId="22">
      <alignment horizontal="center" vertical="center" wrapText="1"/>
    </xf>
    <xf numFmtId="0" fontId="16" fillId="0" borderId="38" applyAlignment="1" pivotButton="0" quotePrefix="0" xfId="22">
      <alignment horizontal="center" vertical="center" wrapText="1"/>
    </xf>
    <xf numFmtId="14" fontId="8" fillId="0" borderId="0" applyAlignment="1" pivotButton="0" quotePrefix="0" xfId="22">
      <alignment horizontal="left" vertical="center" wrapText="1"/>
    </xf>
    <xf numFmtId="0" fontId="8" fillId="0" borderId="0" applyAlignment="1" pivotButton="0" quotePrefix="0" xfId="22">
      <alignment horizontal="left" vertical="center" wrapText="1"/>
    </xf>
    <xf numFmtId="0" fontId="8" fillId="0" borderId="32" applyAlignment="1" pivotButton="0" quotePrefix="0" xfId="22">
      <alignment horizontal="left" vertical="center" wrapText="1"/>
    </xf>
    <xf numFmtId="0" fontId="25" fillId="0" borderId="33" applyAlignment="1" pivotButton="0" quotePrefix="0" xfId="22">
      <alignment horizontal="center" vertical="center"/>
    </xf>
    <xf numFmtId="0" fontId="25" fillId="0" borderId="34" applyAlignment="1" pivotButton="0" quotePrefix="0" xfId="22">
      <alignment horizontal="center" vertical="center"/>
    </xf>
    <xf numFmtId="0" fontId="25" fillId="0" borderId="36" applyAlignment="1" pivotButton="0" quotePrefix="0" xfId="22">
      <alignment horizontal="center" vertical="center"/>
    </xf>
    <xf numFmtId="0" fontId="25" fillId="0" borderId="37" applyAlignment="1" pivotButton="0" quotePrefix="0" xfId="22">
      <alignment horizontal="center" vertical="center"/>
    </xf>
    <xf numFmtId="0" fontId="25" fillId="0" borderId="35" applyAlignment="1" pivotButton="0" quotePrefix="0" xfId="22">
      <alignment horizontal="center" vertical="center" wrapText="1"/>
    </xf>
    <xf numFmtId="0" fontId="25" fillId="0" borderId="38" applyAlignment="1" pivotButton="0" quotePrefix="0" xfId="22">
      <alignment horizontal="center" vertical="center" wrapText="1"/>
    </xf>
    <xf numFmtId="0" fontId="30" fillId="13" borderId="5" applyAlignment="1" pivotButton="0" quotePrefix="0" xfId="0">
      <alignment horizontal="center" vertical="center"/>
    </xf>
    <xf numFmtId="164" fontId="30" fillId="13" borderId="5" applyAlignment="1" pivotButton="0" quotePrefix="0" xfId="0">
      <alignment horizontal="center" vertical="center"/>
    </xf>
    <xf numFmtId="2" fontId="30" fillId="13" borderId="5" applyAlignment="1" pivotButton="0" quotePrefix="0" xfId="0">
      <alignment horizontal="center" vertical="center"/>
    </xf>
    <xf numFmtId="165" fontId="30" fillId="13" borderId="5" applyAlignment="1" pivotButton="0" quotePrefix="0" xfId="0">
      <alignment horizontal="center" vertical="center"/>
    </xf>
    <xf numFmtId="165" fontId="30" fillId="13" borderId="5" applyAlignment="1" pivotButton="0" quotePrefix="0" xfId="0">
      <alignment horizontal="center" vertical="center" wrapText="1"/>
    </xf>
    <xf numFmtId="0" fontId="30" fillId="13" borderId="5" applyAlignment="1" pivotButton="0" quotePrefix="0" xfId="0">
      <alignment horizontal="center" vertical="center" wrapText="1"/>
    </xf>
    <xf numFmtId="0" fontId="30" fillId="13" borderId="2" applyAlignment="1" pivotButton="0" quotePrefix="0" xfId="0">
      <alignment horizontal="center" vertical="center"/>
    </xf>
    <xf numFmtId="0" fontId="30" fillId="13" borderId="9" applyAlignment="1" pivotButton="0" quotePrefix="0" xfId="0">
      <alignment horizontal="center" vertical="center"/>
    </xf>
    <xf numFmtId="0" fontId="16" fillId="13" borderId="2" applyAlignment="1" pivotButton="0" quotePrefix="0" xfId="0">
      <alignment horizontal="center" vertical="center"/>
    </xf>
    <xf numFmtId="0" fontId="16" fillId="13" borderId="3" applyAlignment="1" pivotButton="0" quotePrefix="0" xfId="0">
      <alignment horizontal="center" vertical="center"/>
    </xf>
    <xf numFmtId="173" fontId="30" fillId="13" borderId="9" applyAlignment="1" pivotButton="0" quotePrefix="0" xfId="0">
      <alignment horizontal="center" vertical="center"/>
    </xf>
    <xf numFmtId="0" fontId="16" fillId="13" borderId="41" applyAlignment="1" pivotButton="0" quotePrefix="0" xfId="0">
      <alignment horizontal="center" vertical="top"/>
    </xf>
    <xf numFmtId="0" fontId="16" fillId="13" borderId="42" applyAlignment="1" pivotButton="0" quotePrefix="0" xfId="0">
      <alignment horizontal="center" vertical="top"/>
    </xf>
    <xf numFmtId="0" fontId="16" fillId="13" borderId="43" applyAlignment="1" pivotButton="0" quotePrefix="0" xfId="0">
      <alignment horizontal="center" vertical="top"/>
    </xf>
    <xf numFmtId="173" fontId="30" fillId="13" borderId="21" applyAlignment="1" pivotButton="0" quotePrefix="0" xfId="0">
      <alignment horizontal="center" vertical="center"/>
    </xf>
    <xf numFmtId="0" fontId="30" fillId="13" borderId="46" applyAlignment="1" pivotButton="0" quotePrefix="0" xfId="0">
      <alignment horizontal="center" vertical="top"/>
    </xf>
    <xf numFmtId="0" fontId="30" fillId="13" borderId="47" applyAlignment="1" pivotButton="0" quotePrefix="0" xfId="0">
      <alignment horizontal="center" vertical="top"/>
    </xf>
    <xf numFmtId="0" fontId="30" fillId="13" borderId="48" applyAlignment="1" pivotButton="0" quotePrefix="0" xfId="0">
      <alignment horizontal="center" vertical="top"/>
    </xf>
    <xf numFmtId="0" fontId="30" fillId="13" borderId="53" applyAlignment="1" pivotButton="0" quotePrefix="0" xfId="0">
      <alignment horizontal="center" vertical="top"/>
    </xf>
    <xf numFmtId="0" fontId="30" fillId="13" borderId="54" applyAlignment="1" pivotButton="0" quotePrefix="0" xfId="0">
      <alignment horizontal="center" vertical="top"/>
    </xf>
    <xf numFmtId="0" fontId="30" fillId="13" borderId="55" applyAlignment="1" pivotButton="0" quotePrefix="0" xfId="0">
      <alignment horizontal="center" vertical="top"/>
    </xf>
    <xf numFmtId="174" fontId="30" fillId="13" borderId="56" applyAlignment="1" pivotButton="0" quotePrefix="0" xfId="0">
      <alignment vertical="top"/>
    </xf>
    <xf numFmtId="0" fontId="18" fillId="10" borderId="31" applyAlignment="1" pivotButton="0" quotePrefix="0" xfId="0">
      <alignment horizontal="left" vertical="center"/>
    </xf>
    <xf numFmtId="0" fontId="18" fillId="10" borderId="32" applyAlignment="1" pivotButton="0" quotePrefix="0" xfId="0">
      <alignment horizontal="left" vertical="center"/>
    </xf>
    <xf numFmtId="0" fontId="30" fillId="14" borderId="5" applyAlignment="1" pivotButton="0" quotePrefix="0" xfId="0">
      <alignment horizontal="left" vertical="center" wrapText="1"/>
    </xf>
    <xf numFmtId="0" fontId="15" fillId="14" borderId="5" applyAlignment="1" pivotButton="0" quotePrefix="0" xfId="0">
      <alignment horizontal="left" vertical="center" wrapText="1"/>
    </xf>
    <xf numFmtId="164" fontId="1" fillId="0" borderId="0" pivotButton="0" quotePrefix="0" xfId="22"/>
    <xf numFmtId="165" fontId="1" fillId="0" borderId="0" pivotButton="0" quotePrefix="0" xfId="22"/>
    <xf numFmtId="166" fontId="1" fillId="0" borderId="0" pivotButton="0" quotePrefix="0" xfId="22"/>
    <xf numFmtId="0" fontId="18" fillId="10" borderId="2" applyAlignment="1" pivotButton="0" quotePrefix="0" xfId="22">
      <alignment horizontal="center" vertical="center"/>
    </xf>
    <xf numFmtId="0" fontId="0" fillId="0" borderId="3" pivotButton="0" quotePrefix="0" xfId="0"/>
    <xf numFmtId="0" fontId="17" fillId="0" borderId="58" applyAlignment="1" pivotButton="0" quotePrefix="0" xfId="22">
      <alignment horizontal="center" vertical="center" wrapText="1"/>
    </xf>
    <xf numFmtId="0" fontId="0" fillId="0" borderId="34" pivotButton="0" quotePrefix="0" xfId="0"/>
    <xf numFmtId="0" fontId="16" fillId="0" borderId="58" applyAlignment="1" pivotButton="0" quotePrefix="0" xfId="22">
      <alignment horizontal="center" vertical="center" wrapText="1"/>
    </xf>
    <xf numFmtId="0" fontId="0" fillId="0" borderId="36" pivotButton="0" quotePrefix="0" xfId="0"/>
    <xf numFmtId="0" fontId="0" fillId="0" borderId="37" pivotButton="0" quotePrefix="0" xfId="0"/>
    <xf numFmtId="0" fontId="0" fillId="0" borderId="38" pivotButton="0" quotePrefix="0" xfId="0"/>
    <xf numFmtId="0" fontId="25" fillId="0" borderId="58" applyAlignment="1" pivotButton="0" quotePrefix="0" xfId="22">
      <alignment horizontal="center" vertical="center"/>
    </xf>
    <xf numFmtId="0" fontId="25" fillId="0" borderId="58" applyAlignment="1" pivotButton="0" quotePrefix="0" xfId="22">
      <alignment horizontal="center" vertical="center" wrapText="1"/>
    </xf>
    <xf numFmtId="164" fontId="30" fillId="11" borderId="28" applyAlignment="1" pivotButton="0" quotePrefix="0" xfId="22">
      <alignment horizontal="center" vertical="center"/>
    </xf>
    <xf numFmtId="165" fontId="30" fillId="11" borderId="28" applyAlignment="1" pivotButton="0" quotePrefix="0" xfId="22">
      <alignment horizontal="center" vertical="center"/>
    </xf>
    <xf numFmtId="165" fontId="30" fillId="11" borderId="28" applyAlignment="1" pivotButton="0" quotePrefix="0" xfId="22">
      <alignment horizontal="center" vertical="center" wrapText="1"/>
    </xf>
    <xf numFmtId="164" fontId="4" fillId="0" borderId="0" applyAlignment="1" pivotButton="0" quotePrefix="0" xfId="22">
      <alignment horizontal="right" vertical="center"/>
    </xf>
    <xf numFmtId="165" fontId="4" fillId="0" borderId="0" applyAlignment="1" pivotButton="0" quotePrefix="0" xfId="22">
      <alignment horizontal="right" vertical="center"/>
    </xf>
    <xf numFmtId="166" fontId="4" fillId="0" borderId="0" applyAlignment="1" pivotButton="0" quotePrefix="0" xfId="22">
      <alignment horizontal="right" vertical="center"/>
    </xf>
    <xf numFmtId="173" fontId="30" fillId="11" borderId="9" applyAlignment="1" pivotButton="0" quotePrefix="0" xfId="22">
      <alignment horizontal="center" vertical="center"/>
    </xf>
    <xf numFmtId="164" fontId="5" fillId="0" borderId="29" applyAlignment="1" pivotButton="0" quotePrefix="0" xfId="24">
      <alignment horizontal="right" vertical="center"/>
    </xf>
    <xf numFmtId="166" fontId="14" fillId="0" borderId="29" applyAlignment="1" pivotButton="0" quotePrefix="0" xfId="23">
      <alignment horizontal="right" vertical="center"/>
    </xf>
    <xf numFmtId="169" fontId="14" fillId="0" borderId="29" applyAlignment="1" pivotButton="0" quotePrefix="0" xfId="23">
      <alignment horizontal="right" vertical="center"/>
    </xf>
    <xf numFmtId="166" fontId="14" fillId="0" borderId="29" applyAlignment="1" pivotButton="0" quotePrefix="0" xfId="25">
      <alignment horizontal="right" vertical="center"/>
    </xf>
    <xf numFmtId="167" fontId="14" fillId="0" borderId="29" applyAlignment="1" pivotButton="0" quotePrefix="0" xfId="23">
      <alignment horizontal="right" vertical="center"/>
    </xf>
    <xf numFmtId="167" fontId="14" fillId="0" borderId="24" applyAlignment="1" pivotButton="0" quotePrefix="0" xfId="23">
      <alignment horizontal="right" vertical="center"/>
    </xf>
    <xf numFmtId="167" fontId="5" fillId="0" borderId="25" applyAlignment="1" pivotButton="0" quotePrefix="0" xfId="23">
      <alignment horizontal="left" vertical="top"/>
    </xf>
    <xf numFmtId="164" fontId="14" fillId="0" borderId="29" applyAlignment="1" pivotButton="0" quotePrefix="0" xfId="23">
      <alignment horizontal="right" vertical="center"/>
    </xf>
    <xf numFmtId="167" fontId="28" fillId="0" borderId="24" applyAlignment="1" pivotButton="0" quotePrefix="0" xfId="23">
      <alignment horizontal="right" vertical="center"/>
    </xf>
    <xf numFmtId="171" fontId="28" fillId="0" borderId="25" applyAlignment="1" pivotButton="0" quotePrefix="0" xfId="23">
      <alignment horizontal="left" vertical="top"/>
    </xf>
    <xf numFmtId="169" fontId="14" fillId="0" borderId="29" applyAlignment="1" pivotButton="0" quotePrefix="0" xfId="25">
      <alignment horizontal="right" vertical="center"/>
    </xf>
    <xf numFmtId="164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3">
      <alignment horizontal="right" vertical="center"/>
    </xf>
    <xf numFmtId="169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5">
      <alignment horizontal="right" vertical="center"/>
    </xf>
    <xf numFmtId="167" fontId="5" fillId="0" borderId="18" applyAlignment="1" pivotButton="0" quotePrefix="0" xfId="23">
      <alignment horizontal="right" vertical="center"/>
    </xf>
    <xf numFmtId="167" fontId="5" fillId="0" borderId="19" applyAlignment="1" pivotButton="0" quotePrefix="0" xfId="23">
      <alignment horizontal="right" vertical="center"/>
    </xf>
    <xf numFmtId="167" fontId="5" fillId="0" borderId="20" applyAlignment="1" pivotButton="0" quotePrefix="0" xfId="23">
      <alignment horizontal="left" vertical="top"/>
    </xf>
    <xf numFmtId="165" fontId="4" fillId="0" borderId="0" applyAlignment="1" pivotButton="0" quotePrefix="0" xfId="22">
      <alignment horizontal="center" vertical="center"/>
    </xf>
    <xf numFmtId="169" fontId="30" fillId="11" borderId="14" applyAlignment="1" pivotButton="0" quotePrefix="0" xfId="25">
      <alignment vertical="top"/>
    </xf>
    <xf numFmtId="168" fontId="5" fillId="0" borderId="0" applyAlignment="1" pivotButton="0" quotePrefix="0" xfId="19">
      <alignment vertical="center"/>
    </xf>
    <xf numFmtId="166" fontId="5" fillId="0" borderId="0" applyAlignment="1" pivotButton="0" quotePrefix="0" xfId="19">
      <alignment vertical="center"/>
    </xf>
    <xf numFmtId="164" fontId="10" fillId="0" borderId="0" applyAlignment="1" pivotButton="0" quotePrefix="0" xfId="22">
      <alignment horizontal="right" vertical="center"/>
    </xf>
    <xf numFmtId="165" fontId="10" fillId="0" borderId="0" applyAlignment="1" pivotButton="0" quotePrefix="0" xfId="22">
      <alignment horizontal="right" vertical="center"/>
    </xf>
    <xf numFmtId="166" fontId="10" fillId="0" borderId="0" applyAlignment="1" pivotButton="0" quotePrefix="0" xfId="22">
      <alignment horizontal="right" vertical="center"/>
    </xf>
    <xf numFmtId="168" fontId="1" fillId="0" borderId="0" applyAlignment="1" pivotButton="0" quotePrefix="0" xfId="22">
      <alignment horizontal="righ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32" pivotButton="0" quotePrefix="0" xfId="0"/>
    <xf numFmtId="0" fontId="0" fillId="0" borderId="57" pivotButton="0" quotePrefix="0" xfId="0"/>
    <xf numFmtId="0" fontId="0" fillId="0" borderId="11" pivotButton="0" quotePrefix="0" xfId="0"/>
    <xf numFmtId="164" fontId="30" fillId="13" borderId="5" applyAlignment="1" pivotButton="0" quotePrefix="0" xfId="0">
      <alignment horizontal="center" vertical="center"/>
    </xf>
    <xf numFmtId="165" fontId="30" fillId="13" borderId="5" applyAlignment="1" pivotButton="0" quotePrefix="0" xfId="0">
      <alignment horizontal="center" vertical="center"/>
    </xf>
    <xf numFmtId="165" fontId="30" fillId="13" borderId="5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3" fontId="30" fillId="13" borderId="9" applyAlignment="1" pivotButton="0" quotePrefix="0" xfId="0">
      <alignment horizontal="center" vertical="center"/>
    </xf>
    <xf numFmtId="164" fontId="5" fillId="0" borderId="8" applyAlignment="1" pivotButton="0" quotePrefix="0" xfId="9">
      <alignment horizontal="right" vertical="center"/>
    </xf>
    <xf numFmtId="166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166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167" fontId="5" fillId="0" borderId="7" applyAlignment="1" pivotButton="0" quotePrefix="0" xfId="3">
      <alignment horizontal="left" vertical="top"/>
    </xf>
    <xf numFmtId="164" fontId="14" fillId="0" borderId="8" applyAlignment="1" pivotButton="0" quotePrefix="0" xfId="3">
      <alignment horizontal="right" vertical="center"/>
    </xf>
    <xf numFmtId="170" fontId="14" fillId="0" borderId="8" applyAlignment="1" pivotButton="0" quotePrefix="0" xfId="2">
      <alignment horizontal="center" vertical="center"/>
    </xf>
    <xf numFmtId="167" fontId="14" fillId="0" borderId="8" applyAlignment="1" pivotButton="0" quotePrefix="0" xfId="9">
      <alignment horizontal="right" vertical="center"/>
    </xf>
    <xf numFmtId="169" fontId="14" fillId="0" borderId="8" applyAlignment="1" pivotButton="0" quotePrefix="0" xfId="2">
      <alignment horizontal="right" vertical="center"/>
    </xf>
    <xf numFmtId="0" fontId="19" fillId="0" borderId="25" applyAlignment="1" pivotButton="0" quotePrefix="0" xfId="3">
      <alignment horizontal="center" vertical="center" wrapText="1"/>
    </xf>
    <xf numFmtId="0" fontId="0" fillId="0" borderId="1" pivotButton="0" quotePrefix="0" xfId="0"/>
    <xf numFmtId="167" fontId="5" fillId="0" borderId="25" applyAlignment="1" pivotButton="0" quotePrefix="0" xfId="3">
      <alignment horizontal="left" vertical="top"/>
    </xf>
    <xf numFmtId="0" fontId="0" fillId="0" borderId="61" pivotButton="0" quotePrefix="0" xfId="0"/>
    <xf numFmtId="164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3">
      <alignment horizontal="right" vertical="center"/>
    </xf>
    <xf numFmtId="169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2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165" fontId="29" fillId="0" borderId="32" applyAlignment="1" pivotButton="0" quotePrefix="0" xfId="0">
      <alignment horizontal="center" vertical="center"/>
    </xf>
    <xf numFmtId="0" fontId="16" fillId="13" borderId="62" applyAlignment="1" pivotButton="0" quotePrefix="0" xfId="0">
      <alignment horizontal="center" vertical="top"/>
    </xf>
    <xf numFmtId="0" fontId="0" fillId="0" borderId="42" pivotButton="0" quotePrefix="0" xfId="0"/>
    <xf numFmtId="0" fontId="0" fillId="0" borderId="43" pivotButton="0" quotePrefix="0" xfId="0"/>
    <xf numFmtId="173" fontId="30" fillId="13" borderId="21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9" fillId="0" borderId="0" applyAlignment="1" pivotButton="0" quotePrefix="0" xfId="0">
      <alignment horizontal="center" vertical="center"/>
    </xf>
    <xf numFmtId="172" fontId="30" fillId="0" borderId="44" applyAlignment="1" pivotButton="0" quotePrefix="0" xfId="0">
      <alignment vertical="top"/>
    </xf>
    <xf numFmtId="172" fontId="30" fillId="0" borderId="0" applyAlignment="1" pivotButton="0" quotePrefix="0" xfId="0">
      <alignment vertical="top"/>
    </xf>
    <xf numFmtId="172" fontId="30" fillId="0" borderId="45" applyAlignment="1" pivotButton="0" quotePrefix="0" xfId="0">
      <alignment vertical="top"/>
    </xf>
    <xf numFmtId="165" fontId="31" fillId="0" borderId="0" applyAlignment="1" pivotButton="0" quotePrefix="0" xfId="0">
      <alignment vertical="top"/>
    </xf>
    <xf numFmtId="0" fontId="30" fillId="13" borderId="64" applyAlignment="1" pivotButton="0" quotePrefix="0" xfId="0">
      <alignment horizontal="center" vertical="top"/>
    </xf>
    <xf numFmtId="0" fontId="0" fillId="0" borderId="47" pivotButton="0" quotePrefix="0" xfId="0"/>
    <xf numFmtId="0" fontId="0" fillId="0" borderId="48" pivotButton="0" quotePrefix="0" xfId="0"/>
    <xf numFmtId="0" fontId="0" fillId="0" borderId="68" pivotButton="0" quotePrefix="0" xfId="0"/>
    <xf numFmtId="0" fontId="0" fillId="0" borderId="72" pivotButton="0" quotePrefix="0" xfId="0"/>
    <xf numFmtId="172" fontId="30" fillId="0" borderId="50" applyAlignment="1" pivotButton="0" quotePrefix="0" xfId="0">
      <alignment vertical="top"/>
    </xf>
    <xf numFmtId="0" fontId="30" fillId="0" borderId="65" applyAlignment="1" pivotButton="0" quotePrefix="0" xfId="0">
      <alignment horizontal="center" vertical="top"/>
    </xf>
    <xf numFmtId="0" fontId="0" fillId="0" borderId="69" pivotButton="0" quotePrefix="0" xfId="0"/>
    <xf numFmtId="172" fontId="30" fillId="0" borderId="52" applyAlignment="1" pivotButton="0" quotePrefix="0" xfId="0">
      <alignment vertical="top"/>
    </xf>
    <xf numFmtId="0" fontId="30" fillId="13" borderId="70" applyAlignment="1" pivotButton="0" quotePrefix="0" xfId="0">
      <alignment horizontal="center" vertical="top"/>
    </xf>
    <xf numFmtId="0" fontId="0" fillId="0" borderId="54" pivotButton="0" quotePrefix="0" xfId="0"/>
    <xf numFmtId="0" fontId="0" fillId="0" borderId="55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jpeg" Id="rId1"/><Relationship Type="http://schemas.openxmlformats.org/officeDocument/2006/relationships/image" Target="/xl/media/image3.png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22098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</col>
      <colOff>655529</colOff>
      <row>1</row>
      <rowOff>52420</rowOff>
    </from>
    <to>
      <col>2</col>
      <colOff>2822033</colOff>
      <row>3</row>
      <rowOff>103444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1278984" y="312193"/>
          <a:ext cx="3153640" cy="102084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FF00"/>
    <outlinePr summaryBelow="1" summaryRight="1"/>
    <pageSetUpPr fitToPage="1"/>
  </sheetPr>
  <dimension ref="A1:CE368"/>
  <sheetViews>
    <sheetView showGridLines="0" zoomScale="55" zoomScaleNormal="55" zoomScaleSheetLayoutView="160" zoomScalePageLayoutView="10" workbookViewId="0">
      <pane ySplit="7" topLeftCell="A8" activePane="bottomLeft" state="frozen"/>
      <selection pane="bottomLeft" activeCell="M12" sqref="M12"/>
    </sheetView>
  </sheetViews>
  <sheetFormatPr baseColWidth="8" defaultColWidth="9" defaultRowHeight="15"/>
  <cols>
    <col width="9.140625" customWidth="1" style="66" min="1" max="1"/>
    <col width="16.140625" customWidth="1" style="116" min="2" max="2"/>
    <col width="79.28515625" customWidth="1" style="124" min="3" max="3"/>
    <col width="11.85546875" customWidth="1" style="235" min="4" max="4"/>
    <col width="0.140625" customWidth="1" style="126" min="5" max="5"/>
    <col hidden="1" width="10.140625" customWidth="1" style="66" min="6" max="6"/>
    <col hidden="1" width="12.5703125" customWidth="1" style="236" min="7" max="7"/>
    <col hidden="1" width="14.85546875" customWidth="1" style="237" min="8" max="8"/>
    <col hidden="1" width="12.42578125" customWidth="1" style="66" min="9" max="9"/>
    <col width="14" customWidth="1" style="66" min="10" max="10"/>
    <col width="23.140625" customWidth="1" style="66" min="11" max="11"/>
    <col width="20.42578125" customWidth="1" style="66" min="12" max="12"/>
    <col width="22" customWidth="1" style="66" min="13" max="13"/>
    <col width="9.85546875" bestFit="1" customWidth="1" style="66" min="14" max="16"/>
    <col width="9" customWidth="1" style="66" min="17" max="16384"/>
  </cols>
  <sheetData>
    <row r="1" ht="21" customFormat="1" customHeight="1" s="67" thickBot="1">
      <c r="A1" s="238" t="inlineStr">
        <is>
          <t>MATERIAL TAKEOFF AND COST ESTIMATE STATEMENT</t>
        </is>
      </c>
      <c r="B1" s="239" t="n"/>
      <c r="C1" s="239" t="n"/>
      <c r="D1" s="239" t="n"/>
      <c r="E1" s="239" t="n"/>
      <c r="F1" s="239" t="n"/>
      <c r="G1" s="239" t="n"/>
      <c r="H1" s="239" t="n"/>
      <c r="I1" s="239" t="n"/>
      <c r="J1" s="239" t="n"/>
      <c r="K1" s="239" t="n"/>
      <c r="L1" s="239" t="n"/>
      <c r="M1" s="239" t="n"/>
      <c r="N1" s="66" t="n"/>
      <c r="O1" s="66" t="n"/>
      <c r="P1" s="66" t="n"/>
      <c r="Q1" s="66" t="n"/>
      <c r="R1" s="66" t="n"/>
      <c r="S1" s="66" t="n"/>
      <c r="T1" s="66" t="n"/>
      <c r="U1" s="66" t="n"/>
      <c r="V1" s="66" t="n"/>
      <c r="W1" s="66" t="n"/>
      <c r="X1" s="66" t="n"/>
      <c r="Y1" s="66" t="n"/>
      <c r="Z1" s="66" t="n"/>
      <c r="AA1" s="66" t="n"/>
      <c r="AB1" s="66" t="n"/>
      <c r="AC1" s="66" t="n"/>
      <c r="AD1" s="66" t="n"/>
      <c r="AE1" s="66" t="n"/>
      <c r="AF1" s="66" t="n"/>
      <c r="AG1" s="66" t="n"/>
      <c r="AH1" s="66" t="n"/>
      <c r="AI1" s="66" t="n"/>
      <c r="AJ1" s="66" t="n"/>
      <c r="AK1" s="66" t="n"/>
      <c r="AL1" s="66" t="n"/>
      <c r="AM1" s="66" t="n"/>
      <c r="AN1" s="66" t="n"/>
      <c r="AO1" s="66" t="n"/>
      <c r="AP1" s="66" t="n"/>
      <c r="AQ1" s="66" t="n"/>
      <c r="AR1" s="66" t="n"/>
      <c r="AS1" s="66" t="n"/>
      <c r="AT1" s="66" t="n"/>
      <c r="AU1" s="66" t="n"/>
      <c r="AV1" s="66" t="n"/>
      <c r="AW1" s="66" t="n"/>
      <c r="AX1" s="66" t="n"/>
      <c r="AY1" s="66" t="n"/>
      <c r="AZ1" s="66" t="n"/>
      <c r="BA1" s="66" t="n"/>
      <c r="BB1" s="66" t="n"/>
      <c r="BC1" s="66" t="n"/>
      <c r="BD1" s="66" t="n"/>
      <c r="BE1" s="66" t="n"/>
      <c r="BF1" s="66" t="n"/>
      <c r="BG1" s="66" t="n"/>
      <c r="BH1" s="66" t="n"/>
      <c r="BI1" s="66" t="n"/>
      <c r="BJ1" s="66" t="n"/>
      <c r="BK1" s="66" t="n"/>
      <c r="BL1" s="66" t="n"/>
      <c r="BM1" s="66" t="n"/>
      <c r="BN1" s="66" t="n"/>
      <c r="BO1" s="66" t="n"/>
    </row>
    <row r="2" ht="18.6" customFormat="1" customHeight="1" s="74">
      <c r="A2" s="240" t="inlineStr">
        <is>
          <t>PROJECT NAME:</t>
        </is>
      </c>
      <c r="B2" s="241" t="n"/>
      <c r="C2" s="242" t="inlineStr">
        <is>
          <t>ATKINS RESIDENCE REPLACEMENT SINGLE FAMILY HOUSE</t>
        </is>
      </c>
      <c r="D2" s="68" t="n"/>
      <c r="E2" s="200" t="n"/>
      <c r="I2" s="71" t="n"/>
      <c r="J2" s="71" t="n"/>
      <c r="K2" s="71" t="n"/>
      <c r="L2" s="72" t="n"/>
      <c r="M2" s="73" t="n"/>
      <c r="N2" s="71" t="n"/>
      <c r="O2" s="71" t="n"/>
      <c r="P2" s="71" t="n"/>
      <c r="Q2" s="71" t="n"/>
      <c r="R2" s="71" t="n"/>
      <c r="S2" s="71" t="n"/>
      <c r="T2" s="71" t="n"/>
      <c r="U2" s="71" t="n"/>
      <c r="V2" s="71" t="n"/>
      <c r="W2" s="71" t="n"/>
      <c r="X2" s="71" t="n"/>
      <c r="Y2" s="71" t="n"/>
      <c r="Z2" s="71" t="n"/>
      <c r="AA2" s="71" t="n"/>
      <c r="AB2" s="71" t="n"/>
      <c r="AC2" s="71" t="n"/>
      <c r="AD2" s="71" t="n"/>
      <c r="AE2" s="71" t="n"/>
      <c r="AF2" s="71" t="n"/>
      <c r="AG2" s="71" t="n"/>
      <c r="AH2" s="71" t="n"/>
      <c r="AI2" s="71" t="n"/>
      <c r="AJ2" s="71" t="n"/>
      <c r="AK2" s="71" t="n"/>
      <c r="AL2" s="71" t="n"/>
      <c r="AM2" s="71" t="n"/>
      <c r="AN2" s="71" t="n"/>
      <c r="AO2" s="71" t="n"/>
      <c r="AP2" s="71" t="n"/>
      <c r="AQ2" s="71" t="n"/>
      <c r="AR2" s="71" t="n"/>
      <c r="AS2" s="71" t="n"/>
      <c r="AT2" s="71" t="n"/>
      <c r="AU2" s="71" t="n"/>
      <c r="AV2" s="71" t="n"/>
      <c r="AW2" s="71" t="n"/>
      <c r="AX2" s="71" t="n"/>
      <c r="AY2" s="71" t="n"/>
      <c r="AZ2" s="71" t="n"/>
      <c r="BA2" s="71" t="n"/>
      <c r="BB2" s="71" t="n"/>
      <c r="BC2" s="71" t="n"/>
      <c r="BD2" s="71" t="n"/>
      <c r="BE2" s="71" t="n"/>
      <c r="BF2" s="71" t="n"/>
      <c r="BG2" s="71" t="n"/>
      <c r="BH2" s="71" t="n"/>
      <c r="BI2" s="71" t="n"/>
      <c r="BJ2" s="71" t="n"/>
      <c r="BK2" s="71" t="n"/>
      <c r="BL2" s="71" t="n"/>
      <c r="BM2" s="71" t="n"/>
      <c r="BN2" s="71" t="n"/>
      <c r="BO2" s="71" t="n"/>
    </row>
    <row r="3" ht="18.6" customFormat="1" customHeight="1" s="74" thickBot="1">
      <c r="A3" s="243" t="n"/>
      <c r="B3" s="244" t="n"/>
      <c r="C3" s="245" t="n"/>
      <c r="D3" s="68" t="n"/>
      <c r="E3" s="200" t="n"/>
      <c r="F3" s="201" t="n"/>
      <c r="G3" s="201" t="n"/>
      <c r="H3" s="201" t="n"/>
      <c r="I3" s="71" t="n"/>
      <c r="J3" s="71" t="n"/>
      <c r="K3" s="71" t="n"/>
      <c r="L3" s="72" t="n"/>
      <c r="M3" s="73" t="n"/>
      <c r="N3" s="71" t="n"/>
      <c r="O3" s="71" t="n"/>
      <c r="P3" s="71" t="n"/>
      <c r="Q3" s="71" t="n"/>
      <c r="R3" s="71" t="n"/>
      <c r="S3" s="71" t="n"/>
      <c r="T3" s="71" t="n"/>
      <c r="U3" s="71" t="n"/>
      <c r="V3" s="71" t="n"/>
      <c r="W3" s="71" t="n"/>
      <c r="X3" s="71" t="n"/>
      <c r="Y3" s="71" t="n"/>
      <c r="Z3" s="71" t="n"/>
      <c r="AA3" s="71" t="n"/>
      <c r="AB3" s="71" t="n"/>
      <c r="AC3" s="71" t="n"/>
      <c r="AD3" s="71" t="n"/>
      <c r="AE3" s="71" t="n"/>
      <c r="AF3" s="71" t="n"/>
      <c r="AG3" s="71" t="n"/>
      <c r="AH3" s="71" t="n"/>
      <c r="AI3" s="71" t="n"/>
      <c r="AJ3" s="71" t="n"/>
      <c r="AK3" s="71" t="n"/>
      <c r="AL3" s="71" t="n"/>
      <c r="AM3" s="71" t="n"/>
      <c r="AN3" s="71" t="n"/>
      <c r="AO3" s="71" t="n"/>
      <c r="AP3" s="71" t="n"/>
      <c r="AQ3" s="71" t="n"/>
      <c r="AR3" s="71" t="n"/>
      <c r="AS3" s="71" t="n"/>
      <c r="AT3" s="71" t="n"/>
      <c r="AU3" s="71" t="n"/>
      <c r="AV3" s="71" t="n"/>
      <c r="AW3" s="71" t="n"/>
      <c r="AX3" s="71" t="n"/>
      <c r="AY3" s="71" t="n"/>
      <c r="AZ3" s="71" t="n"/>
      <c r="BA3" s="71" t="n"/>
      <c r="BB3" s="71" t="n"/>
      <c r="BC3" s="71" t="n"/>
      <c r="BD3" s="71" t="n"/>
      <c r="BE3" s="71" t="n"/>
      <c r="BF3" s="71" t="n"/>
      <c r="BG3" s="71" t="n"/>
      <c r="BH3" s="71" t="n"/>
      <c r="BI3" s="71" t="n"/>
      <c r="BJ3" s="71" t="n"/>
      <c r="BK3" s="71" t="n"/>
      <c r="BL3" s="71" t="n"/>
      <c r="BM3" s="71" t="n"/>
      <c r="BN3" s="71" t="n"/>
      <c r="BO3" s="71" t="n"/>
    </row>
    <row r="4" ht="18.6" customFormat="1" customHeight="1" s="74">
      <c r="A4" s="240" t="inlineStr">
        <is>
          <t>LOCATION:</t>
        </is>
      </c>
      <c r="B4" s="241" t="n"/>
      <c r="C4" s="242" t="inlineStr">
        <is>
          <t>4914 42ND AVENUE HYATTSVILLE, MD 20781</t>
        </is>
      </c>
      <c r="D4" s="68" t="n"/>
      <c r="E4" s="201" t="n"/>
      <c r="I4" s="71" t="n"/>
      <c r="J4" s="246" t="inlineStr">
        <is>
          <t>TOTAL AREA(SF)</t>
        </is>
      </c>
      <c r="K4" s="241" t="n"/>
      <c r="L4" s="247" t="n">
        <v>4664</v>
      </c>
      <c r="M4" s="73" t="n"/>
      <c r="N4" s="71" t="n"/>
      <c r="O4" s="71" t="n"/>
      <c r="P4" s="71" t="n"/>
      <c r="Q4" s="71" t="n"/>
      <c r="R4" s="71" t="n"/>
      <c r="S4" s="71" t="n"/>
      <c r="T4" s="71" t="n"/>
      <c r="U4" s="71" t="n"/>
      <c r="V4" s="71" t="n"/>
      <c r="W4" s="71" t="n"/>
      <c r="X4" s="71" t="n"/>
      <c r="Y4" s="71" t="n"/>
      <c r="Z4" s="71" t="n"/>
      <c r="AA4" s="71" t="n"/>
      <c r="AB4" s="71" t="n"/>
      <c r="AC4" s="71" t="n"/>
      <c r="AD4" s="71" t="n"/>
      <c r="AE4" s="71" t="n"/>
      <c r="AF4" s="71" t="n"/>
      <c r="AG4" s="71" t="n"/>
      <c r="AH4" s="71" t="n"/>
      <c r="AI4" s="71" t="n"/>
      <c r="AJ4" s="71" t="n"/>
      <c r="AK4" s="71" t="n"/>
      <c r="AL4" s="71" t="n"/>
      <c r="AM4" s="71" t="n"/>
      <c r="AN4" s="71" t="n"/>
      <c r="AO4" s="71" t="n"/>
      <c r="AP4" s="71" t="n"/>
      <c r="AQ4" s="71" t="n"/>
      <c r="AR4" s="71" t="n"/>
      <c r="AS4" s="71" t="n"/>
      <c r="AT4" s="71" t="n"/>
      <c r="AU4" s="71" t="n"/>
      <c r="AV4" s="71" t="n"/>
      <c r="AW4" s="71" t="n"/>
      <c r="AX4" s="71" t="n"/>
      <c r="AY4" s="71" t="n"/>
      <c r="AZ4" s="71" t="n"/>
      <c r="BA4" s="71" t="n"/>
      <c r="BB4" s="71" t="n"/>
      <c r="BC4" s="71" t="n"/>
      <c r="BD4" s="71" t="n"/>
      <c r="BE4" s="71" t="n"/>
      <c r="BF4" s="71" t="n"/>
      <c r="BG4" s="71" t="n"/>
      <c r="BH4" s="71" t="n"/>
      <c r="BI4" s="71" t="n"/>
      <c r="BJ4" s="71" t="n"/>
      <c r="BK4" s="71" t="n"/>
      <c r="BL4" s="71" t="n"/>
      <c r="BM4" s="71" t="n"/>
      <c r="BN4" s="71" t="n"/>
      <c r="BO4" s="71" t="n"/>
    </row>
    <row r="5" ht="18.6" customFormat="1" customHeight="1" s="74" thickBot="1">
      <c r="A5" s="243" t="n"/>
      <c r="B5" s="244" t="n"/>
      <c r="C5" s="245" t="n"/>
      <c r="D5" s="68" t="n"/>
      <c r="E5" s="201" t="n"/>
      <c r="F5" s="201" t="n"/>
      <c r="G5" s="201" t="n"/>
      <c r="H5" s="201" t="n"/>
      <c r="I5" s="71" t="n"/>
      <c r="J5" s="243" t="n"/>
      <c r="K5" s="244" t="n"/>
      <c r="L5" s="245" t="n"/>
      <c r="M5" s="75" t="inlineStr">
        <is>
          <t>Area May Vary</t>
        </is>
      </c>
      <c r="N5" s="71" t="n"/>
      <c r="O5" s="71" t="n"/>
      <c r="P5" s="71" t="n"/>
      <c r="Q5" s="71" t="n"/>
      <c r="R5" s="71" t="n"/>
      <c r="S5" s="71" t="n"/>
      <c r="T5" s="71" t="n"/>
      <c r="U5" s="71" t="n"/>
      <c r="V5" s="71" t="n"/>
      <c r="W5" s="71" t="n"/>
      <c r="X5" s="71" t="n"/>
      <c r="Y5" s="71" t="n"/>
      <c r="Z5" s="71" t="n"/>
      <c r="AA5" s="71" t="n"/>
      <c r="AB5" s="71" t="n"/>
      <c r="AC5" s="71" t="n"/>
      <c r="AD5" s="71" t="n"/>
      <c r="AE5" s="71" t="n"/>
      <c r="AF5" s="71" t="n"/>
      <c r="AG5" s="71" t="n"/>
      <c r="AH5" s="71" t="n"/>
      <c r="AI5" s="71" t="n"/>
      <c r="AJ5" s="71" t="n"/>
      <c r="AK5" s="71" t="n"/>
      <c r="AL5" s="71" t="n"/>
      <c r="AM5" s="71" t="n"/>
      <c r="AN5" s="71" t="n"/>
      <c r="AO5" s="71" t="n"/>
      <c r="AP5" s="71" t="n"/>
      <c r="AQ5" s="71" t="n"/>
      <c r="AR5" s="71" t="n"/>
      <c r="AS5" s="71" t="n"/>
      <c r="AT5" s="71" t="n"/>
      <c r="AU5" s="71" t="n"/>
      <c r="AV5" s="71" t="n"/>
      <c r="AW5" s="71" t="n"/>
      <c r="AX5" s="71" t="n"/>
      <c r="AY5" s="71" t="n"/>
      <c r="AZ5" s="71" t="n"/>
      <c r="BA5" s="71" t="n"/>
      <c r="BB5" s="71" t="n"/>
      <c r="BC5" s="71" t="n"/>
      <c r="BD5" s="71" t="n"/>
      <c r="BE5" s="71" t="n"/>
      <c r="BF5" s="71" t="n"/>
      <c r="BG5" s="71" t="n"/>
      <c r="BH5" s="71" t="n"/>
      <c r="BI5" s="71" t="n"/>
      <c r="BJ5" s="71" t="n"/>
      <c r="BK5" s="71" t="n"/>
      <c r="BL5" s="71" t="n"/>
      <c r="BM5" s="71" t="n"/>
      <c r="BN5" s="71" t="n"/>
      <c r="BO5" s="71" t="n"/>
    </row>
    <row r="6" customFormat="1" s="74">
      <c r="A6" s="76" t="n"/>
      <c r="B6" s="71" t="n"/>
      <c r="C6" s="72" t="n"/>
      <c r="D6" s="71" t="n"/>
      <c r="E6" s="71" t="n"/>
      <c r="F6" s="71" t="n"/>
      <c r="G6" s="71" t="n"/>
      <c r="H6" s="71" t="n"/>
      <c r="I6" s="71" t="n"/>
      <c r="J6" s="71" t="n"/>
      <c r="K6" s="71" t="n"/>
      <c r="L6" s="72" t="n"/>
      <c r="M6" s="73" t="n"/>
      <c r="N6" s="71" t="n"/>
      <c r="O6" s="71" t="n"/>
      <c r="P6" s="71" t="n"/>
      <c r="Q6" s="71" t="n"/>
      <c r="R6" s="71" t="n"/>
      <c r="S6" s="71" t="n"/>
      <c r="T6" s="71" t="n"/>
      <c r="U6" s="71" t="n"/>
      <c r="V6" s="71" t="n"/>
      <c r="W6" s="71" t="n"/>
      <c r="X6" s="71" t="n"/>
      <c r="Y6" s="71" t="n"/>
      <c r="Z6" s="71" t="n"/>
      <c r="AA6" s="71" t="n"/>
      <c r="AB6" s="71" t="n"/>
      <c r="AC6" s="71" t="n"/>
      <c r="AD6" s="71" t="n"/>
      <c r="AE6" s="71" t="n"/>
      <c r="AF6" s="71" t="n"/>
      <c r="AG6" s="71" t="n"/>
      <c r="AH6" s="71" t="n"/>
      <c r="AI6" s="71" t="n"/>
      <c r="AJ6" s="71" t="n"/>
      <c r="AK6" s="71" t="n"/>
      <c r="AL6" s="71" t="n"/>
      <c r="AM6" s="71" t="n"/>
      <c r="AN6" s="71" t="n"/>
      <c r="AO6" s="71" t="n"/>
      <c r="AP6" s="71" t="n"/>
      <c r="AQ6" s="71" t="n"/>
      <c r="AR6" s="71" t="n"/>
      <c r="AS6" s="71" t="n"/>
      <c r="AT6" s="71" t="n"/>
      <c r="AU6" s="71" t="n"/>
      <c r="AV6" s="71" t="n"/>
      <c r="AW6" s="71" t="n"/>
      <c r="AX6" s="71" t="n"/>
      <c r="AY6" s="71" t="n"/>
      <c r="AZ6" s="71" t="n"/>
      <c r="BA6" s="71" t="n"/>
      <c r="BB6" s="71" t="n"/>
      <c r="BC6" s="71" t="n"/>
      <c r="BD6" s="71" t="n"/>
      <c r="BE6" s="71" t="n"/>
      <c r="BF6" s="71" t="n"/>
      <c r="BG6" s="71" t="n"/>
      <c r="BH6" s="71" t="n"/>
      <c r="BI6" s="71" t="n"/>
      <c r="BJ6" s="71" t="n"/>
      <c r="BK6" s="71" t="n"/>
      <c r="BL6" s="71" t="n"/>
      <c r="BM6" s="71" t="n"/>
      <c r="BN6" s="71" t="n"/>
      <c r="BO6" s="71" t="n"/>
    </row>
    <row r="7" ht="30.75" customFormat="1" customHeight="1" s="67">
      <c r="A7" s="248" t="inlineStr">
        <is>
          <t>Sr #</t>
        </is>
      </c>
      <c r="B7" s="152" t="inlineStr">
        <is>
          <t>REFERENCE</t>
        </is>
      </c>
      <c r="C7" s="152" t="inlineStr">
        <is>
          <t>DESCRIPTION</t>
        </is>
      </c>
      <c r="D7" s="248" t="n"/>
      <c r="E7" s="153" t="n"/>
      <c r="F7" s="152" t="n"/>
      <c r="G7" s="249" t="n"/>
      <c r="H7" s="250" t="n"/>
      <c r="I7" s="156" t="n"/>
      <c r="J7" s="156" t="n"/>
      <c r="K7" s="157" t="inlineStr">
        <is>
          <t>TOTAL COST</t>
        </is>
      </c>
      <c r="L7" s="152" t="inlineStr">
        <is>
          <t>$COST/SF</t>
        </is>
      </c>
      <c r="M7" s="158" t="n"/>
      <c r="N7" s="77" t="n"/>
      <c r="O7" s="77" t="n"/>
      <c r="P7" s="66" t="n"/>
      <c r="Q7" s="66" t="n"/>
      <c r="R7" s="66" t="n"/>
      <c r="S7" s="66" t="n"/>
      <c r="T7" s="66" t="n"/>
      <c r="U7" s="66" t="n"/>
      <c r="V7" s="66" t="n"/>
      <c r="W7" s="66" t="n"/>
      <c r="X7" s="66" t="n"/>
      <c r="Y7" s="66" t="n"/>
      <c r="Z7" s="66" t="n"/>
      <c r="AA7" s="66" t="n"/>
      <c r="AB7" s="66" t="n"/>
      <c r="AC7" s="66" t="n"/>
      <c r="AD7" s="66" t="n"/>
      <c r="AE7" s="66" t="n"/>
      <c r="AF7" s="66" t="n"/>
      <c r="AG7" s="66" t="n"/>
      <c r="AH7" s="66" t="n"/>
      <c r="AI7" s="66" t="n"/>
      <c r="AJ7" s="66" t="n"/>
      <c r="AK7" s="66" t="n"/>
      <c r="AL7" s="66" t="n"/>
      <c r="AM7" s="66" t="n"/>
      <c r="AN7" s="66" t="n"/>
      <c r="AO7" s="66" t="n"/>
      <c r="AP7" s="66" t="n"/>
      <c r="AQ7" s="66" t="n"/>
      <c r="AR7" s="66" t="n"/>
      <c r="AS7" s="66" t="n"/>
      <c r="AT7" s="66" t="n"/>
      <c r="AU7" s="66" t="n"/>
      <c r="AV7" s="66" t="n"/>
      <c r="AW7" s="66" t="n"/>
      <c r="AX7" s="66" t="n"/>
      <c r="AY7" s="66" t="n"/>
      <c r="AZ7" s="66" t="n"/>
      <c r="BA7" s="66" t="n"/>
      <c r="BB7" s="66" t="n"/>
      <c r="BC7" s="66" t="n"/>
      <c r="BD7" s="66" t="n"/>
      <c r="BE7" s="66" t="n"/>
      <c r="BF7" s="66" t="n"/>
      <c r="BG7" s="66" t="n"/>
      <c r="BH7" s="66" t="n"/>
      <c r="BI7" s="66" t="n"/>
      <c r="BJ7" s="66" t="n"/>
      <c r="BK7" s="66" t="n"/>
      <c r="BL7" s="66" t="n"/>
      <c r="BM7" s="66" t="n"/>
      <c r="BN7" s="66" t="n"/>
      <c r="BO7" s="66" t="n"/>
    </row>
    <row r="8" ht="15.75" customFormat="1" customHeight="1" s="67">
      <c r="A8" s="71" t="n"/>
      <c r="B8" s="71" t="n"/>
      <c r="C8" s="72" t="n"/>
      <c r="D8" s="251" t="n"/>
      <c r="E8" s="79" t="n"/>
      <c r="F8" s="80" t="n"/>
      <c r="G8" s="252" t="n"/>
      <c r="H8" s="253" t="n"/>
      <c r="I8" s="80" t="n"/>
      <c r="J8" s="80" t="n"/>
      <c r="K8" s="80" t="n"/>
      <c r="L8" s="72" t="n"/>
      <c r="M8" s="71" t="n"/>
      <c r="N8" s="77" t="n"/>
      <c r="O8" s="77" t="n"/>
      <c r="P8" s="77" t="n"/>
      <c r="Q8" s="77" t="n"/>
      <c r="R8" s="77" t="n"/>
      <c r="S8" s="77" t="n"/>
      <c r="T8" s="77" t="n"/>
      <c r="U8" s="77" t="n"/>
      <c r="V8" s="77" t="n"/>
      <c r="W8" s="77" t="n"/>
      <c r="X8" s="77" t="n"/>
      <c r="Y8" s="77" t="n"/>
      <c r="Z8" s="77" t="n"/>
      <c r="AA8" s="77" t="n"/>
      <c r="AB8" s="77" t="n"/>
      <c r="AC8" s="77" t="n"/>
      <c r="AD8" s="77" t="n"/>
      <c r="AE8" s="77" t="n"/>
      <c r="AF8" s="77" t="n"/>
      <c r="AG8" s="77" t="n"/>
      <c r="AH8" s="77" t="n"/>
      <c r="AI8" s="77" t="n"/>
      <c r="AJ8" s="77" t="n"/>
      <c r="AK8" s="77" t="n"/>
      <c r="AL8" s="77" t="n"/>
      <c r="AM8" s="77" t="n"/>
      <c r="AN8" s="77" t="n"/>
      <c r="AO8" s="77" t="n"/>
      <c r="AP8" s="77" t="n"/>
      <c r="AQ8" s="77" t="n"/>
      <c r="AR8" s="77" t="n"/>
      <c r="AS8" s="77" t="n"/>
      <c r="AT8" s="77" t="n"/>
      <c r="AU8" s="77" t="n"/>
      <c r="AV8" s="77" t="n"/>
      <c r="AW8" s="77" t="n"/>
      <c r="AX8" s="77" t="n"/>
      <c r="AY8" s="77" t="n"/>
      <c r="AZ8" s="77" t="n"/>
      <c r="BA8" s="77" t="n"/>
      <c r="BB8" s="77" t="n"/>
      <c r="BC8" s="77" t="n"/>
      <c r="BD8" s="77" t="n"/>
      <c r="BE8" s="77" t="n"/>
      <c r="BF8" s="77" t="n"/>
      <c r="BG8" s="77" t="n"/>
      <c r="BH8" s="77" t="n"/>
      <c r="BI8" s="77" t="n"/>
      <c r="BJ8" s="77" t="n"/>
      <c r="BK8" s="77" t="n"/>
      <c r="BL8" s="77" t="n"/>
      <c r="BM8" s="77" t="n"/>
      <c r="BN8" s="77" t="n"/>
      <c r="BO8" s="77" t="n"/>
      <c r="BP8" s="83" t="n"/>
      <c r="BQ8" s="83" t="n"/>
      <c r="BR8" s="83" t="n"/>
      <c r="BS8" s="83" t="n"/>
      <c r="BT8" s="83" t="n"/>
      <c r="BU8" s="83" t="n"/>
      <c r="BV8" s="83" t="n"/>
      <c r="BW8" s="83" t="n"/>
      <c r="BX8" s="83" t="n"/>
      <c r="BY8" s="83" t="n"/>
      <c r="BZ8" s="83" t="n"/>
      <c r="CA8" s="83" t="n"/>
      <c r="CB8" s="83" t="n"/>
      <c r="CC8" s="83" t="n"/>
      <c r="CD8" s="83" t="n"/>
      <c r="CE8" s="83" t="n"/>
    </row>
    <row r="9" ht="20.25" customFormat="1" customHeight="1" s="67">
      <c r="A9" s="189" t="inlineStr">
        <is>
          <t>DIVISION WISE SUMMARY</t>
        </is>
      </c>
      <c r="B9" s="239" t="n"/>
      <c r="C9" s="239" t="n"/>
      <c r="D9" s="239" t="n"/>
      <c r="E9" s="239" t="n"/>
      <c r="F9" s="239" t="n"/>
      <c r="G9" s="239" t="n"/>
      <c r="H9" s="239" t="n"/>
      <c r="I9" s="239" t="n"/>
      <c r="J9" s="239" t="n"/>
      <c r="K9" s="239" t="n"/>
      <c r="L9" s="239" t="n"/>
      <c r="M9" s="254">
        <f>SUM(K10:K14)</f>
        <v/>
      </c>
      <c r="N9" s="77" t="n"/>
      <c r="O9" s="77" t="n"/>
      <c r="P9" s="66" t="n"/>
      <c r="Q9" s="66" t="n"/>
      <c r="R9" s="66" t="n"/>
      <c r="S9" s="66" t="n"/>
      <c r="T9" s="66" t="n"/>
      <c r="U9" s="66" t="n"/>
      <c r="V9" s="66" t="n"/>
      <c r="W9" s="66" t="n"/>
      <c r="X9" s="66" t="n"/>
      <c r="Y9" s="66" t="n"/>
      <c r="Z9" s="66" t="n"/>
      <c r="AA9" s="66" t="n"/>
      <c r="AB9" s="66" t="n"/>
      <c r="AC9" s="66" t="n"/>
      <c r="AD9" s="66" t="n"/>
      <c r="AE9" s="66" t="n"/>
      <c r="AF9" s="66" t="n"/>
      <c r="AG9" s="66" t="n"/>
      <c r="AH9" s="66" t="n"/>
      <c r="AI9" s="66" t="n"/>
      <c r="AJ9" s="66" t="n"/>
      <c r="AK9" s="66" t="n"/>
      <c r="AL9" s="66" t="n"/>
      <c r="AM9" s="66" t="n"/>
      <c r="AN9" s="66" t="n"/>
      <c r="AO9" s="66" t="n"/>
      <c r="AP9" s="66" t="n"/>
      <c r="AQ9" s="66" t="n"/>
      <c r="AR9" s="66" t="n"/>
      <c r="AS9" s="66" t="n"/>
      <c r="AT9" s="66" t="n"/>
      <c r="AU9" s="66" t="n"/>
      <c r="AV9" s="66" t="n"/>
      <c r="AW9" s="66" t="n"/>
      <c r="AX9" s="66" t="n"/>
      <c r="AY9" s="66" t="n"/>
      <c r="AZ9" s="66" t="n"/>
      <c r="BA9" s="66" t="n"/>
      <c r="BB9" s="66" t="n"/>
      <c r="BC9" s="66" t="n"/>
      <c r="BD9" s="66" t="n"/>
      <c r="BE9" s="66" t="n"/>
      <c r="BF9" s="66" t="n"/>
      <c r="BG9" s="66" t="n"/>
      <c r="BH9" s="66" t="n"/>
      <c r="BI9" s="66" t="n"/>
      <c r="BJ9" s="66" t="n"/>
      <c r="BK9" s="66" t="n"/>
      <c r="BL9" s="66" t="n"/>
      <c r="BM9" s="66" t="n"/>
      <c r="BN9" s="66" t="n"/>
      <c r="BO9" s="66" t="n"/>
    </row>
    <row r="10" ht="15.75" customFormat="1" customHeight="1" s="67">
      <c r="A10" s="84" t="n"/>
      <c r="B10" s="85" t="n"/>
      <c r="C10" s="72" t="n"/>
      <c r="D10" s="255" t="n"/>
      <c r="E10" s="255" t="n"/>
      <c r="F10" s="87" t="n"/>
      <c r="G10" s="256" t="n"/>
      <c r="H10" s="257" t="n"/>
      <c r="I10" s="258" t="n"/>
      <c r="J10" s="259" t="n"/>
      <c r="K10" s="260" t="n"/>
      <c r="L10" s="261" t="n"/>
      <c r="M10" s="73" t="n"/>
      <c r="N10" s="77" t="n"/>
      <c r="O10" s="77" t="n"/>
      <c r="P10" s="77" t="n"/>
      <c r="Q10" s="77" t="n"/>
      <c r="R10" s="77" t="n"/>
      <c r="S10" s="77" t="n"/>
      <c r="T10" s="77" t="n"/>
      <c r="U10" s="77" t="n"/>
      <c r="V10" s="77" t="n"/>
      <c r="W10" s="77" t="n"/>
      <c r="X10" s="77" t="n"/>
      <c r="Y10" s="77" t="n"/>
      <c r="Z10" s="77" t="n"/>
      <c r="AA10" s="77" t="n"/>
      <c r="AB10" s="77" t="n"/>
      <c r="AC10" s="77" t="n"/>
      <c r="AD10" s="77" t="n"/>
      <c r="AE10" s="77" t="n"/>
      <c r="AF10" s="77" t="n"/>
      <c r="AG10" s="77" t="n"/>
      <c r="AH10" s="77" t="n"/>
      <c r="AI10" s="77" t="n"/>
      <c r="AJ10" s="77" t="n"/>
      <c r="AK10" s="77" t="n"/>
      <c r="AL10" s="77" t="n"/>
      <c r="AM10" s="77" t="n"/>
      <c r="AN10" s="77" t="n"/>
      <c r="AO10" s="77" t="n"/>
      <c r="AP10" s="77" t="n"/>
      <c r="AQ10" s="77" t="n"/>
      <c r="AR10" s="77" t="n"/>
      <c r="AS10" s="77" t="n"/>
      <c r="AT10" s="77" t="n"/>
      <c r="AU10" s="77" t="n"/>
      <c r="AV10" s="77" t="n"/>
      <c r="AW10" s="77" t="n"/>
      <c r="AX10" s="77" t="n"/>
      <c r="AY10" s="77" t="n"/>
      <c r="AZ10" s="77" t="n"/>
      <c r="BA10" s="77" t="n"/>
      <c r="BB10" s="77" t="n"/>
      <c r="BC10" s="77" t="n"/>
      <c r="BD10" s="77" t="n"/>
      <c r="BE10" s="77" t="n"/>
      <c r="BF10" s="77" t="n"/>
      <c r="BG10" s="77" t="n"/>
      <c r="BH10" s="77" t="n"/>
      <c r="BI10" s="77" t="n"/>
      <c r="BJ10" s="77" t="n"/>
      <c r="BK10" s="77" t="n"/>
      <c r="BL10" s="77" t="n"/>
      <c r="BM10" s="77" t="n"/>
      <c r="BN10" s="77" t="n"/>
      <c r="BO10" s="77" t="n"/>
      <c r="BP10" s="83" t="n"/>
      <c r="BQ10" s="83" t="n"/>
      <c r="BR10" s="83" t="n"/>
      <c r="BS10" s="83" t="n"/>
      <c r="BT10" s="83" t="n"/>
      <c r="BU10" s="83" t="n"/>
      <c r="BV10" s="83" t="n"/>
      <c r="BW10" s="83" t="n"/>
      <c r="BX10" s="83" t="n"/>
      <c r="BY10" s="83" t="n"/>
      <c r="BZ10" s="83" t="n"/>
      <c r="CA10" s="83" t="n"/>
      <c r="CB10" s="83" t="n"/>
      <c r="CC10" s="83" t="n"/>
      <c r="CD10" s="83" t="n"/>
      <c r="CE10" s="83" t="n"/>
    </row>
    <row r="11" ht="15.75" customFormat="1" customHeight="1" s="67">
      <c r="A11" s="84">
        <f>IF(F11&lt;&gt;"",1+MAX($A$2:A10),"")</f>
        <v/>
      </c>
      <c r="B11" s="94" t="n"/>
      <c r="C11" s="167" t="inlineStr">
        <is>
          <t>CSI DIVISIONS</t>
        </is>
      </c>
      <c r="D11" s="255" t="n"/>
      <c r="E11" s="255" t="n"/>
      <c r="F11" s="87" t="n"/>
      <c r="G11" s="256" t="n"/>
      <c r="H11" s="257" t="n"/>
      <c r="I11" s="258" t="n"/>
      <c r="J11" s="259" t="n"/>
      <c r="K11" s="260" t="n"/>
      <c r="L11" s="261" t="n"/>
      <c r="M11" s="73" t="n"/>
      <c r="N11" s="77" t="n"/>
      <c r="O11" s="77" t="n"/>
      <c r="P11" s="77" t="n"/>
      <c r="Q11" s="77" t="n"/>
      <c r="R11" s="77" t="n"/>
      <c r="S11" s="77" t="n"/>
      <c r="T11" s="77" t="n"/>
      <c r="U11" s="77" t="n"/>
      <c r="V11" s="77" t="n"/>
      <c r="W11" s="77" t="n"/>
      <c r="X11" s="77" t="n"/>
      <c r="Y11" s="77" t="n"/>
      <c r="Z11" s="77" t="n"/>
      <c r="AA11" s="77" t="n"/>
      <c r="AB11" s="77" t="n"/>
      <c r="AC11" s="77" t="n"/>
      <c r="AD11" s="77" t="n"/>
      <c r="AE11" s="77" t="n"/>
      <c r="AF11" s="77" t="n"/>
      <c r="AG11" s="77" t="n"/>
      <c r="AH11" s="77" t="n"/>
      <c r="AI11" s="77" t="n"/>
      <c r="AJ11" s="77" t="n"/>
      <c r="AK11" s="77" t="n"/>
      <c r="AL11" s="77" t="n"/>
      <c r="AM11" s="77" t="n"/>
      <c r="AN11" s="77" t="n"/>
      <c r="AO11" s="77" t="n"/>
      <c r="AP11" s="77" t="n"/>
      <c r="AQ11" s="77" t="n"/>
      <c r="AR11" s="77" t="n"/>
      <c r="AS11" s="77" t="n"/>
      <c r="AT11" s="77" t="n"/>
      <c r="AU11" s="77" t="n"/>
      <c r="AV11" s="77" t="n"/>
      <c r="AW11" s="77" t="n"/>
      <c r="AX11" s="77" t="n"/>
      <c r="AY11" s="77" t="n"/>
      <c r="AZ11" s="77" t="n"/>
      <c r="BA11" s="77" t="n"/>
      <c r="BB11" s="77" t="n"/>
      <c r="BC11" s="77" t="n"/>
      <c r="BD11" s="77" t="n"/>
      <c r="BE11" s="77" t="n"/>
      <c r="BF11" s="77" t="n"/>
      <c r="BG11" s="77" t="n"/>
      <c r="BH11" s="77" t="n"/>
      <c r="BI11" s="77" t="n"/>
      <c r="BJ11" s="77" t="n"/>
      <c r="BK11" s="77" t="n"/>
      <c r="BL11" s="77" t="n"/>
      <c r="BM11" s="77" t="n"/>
      <c r="BN11" s="77" t="n"/>
      <c r="BO11" s="77" t="n"/>
      <c r="BP11" s="83" t="n"/>
      <c r="BQ11" s="83" t="n"/>
      <c r="BR11" s="83" t="n"/>
      <c r="BS11" s="83" t="n"/>
      <c r="BT11" s="83" t="n"/>
      <c r="BU11" s="83" t="n"/>
      <c r="BV11" s="83" t="n"/>
      <c r="BW11" s="83" t="n"/>
      <c r="BX11" s="83" t="n"/>
      <c r="BY11" s="83" t="n"/>
      <c r="BZ11" s="83" t="n"/>
      <c r="CA11" s="83" t="n"/>
      <c r="CB11" s="83" t="n"/>
      <c r="CC11" s="83" t="n"/>
      <c r="CD11" s="83" t="n"/>
      <c r="CE11" s="83" t="n"/>
    </row>
    <row r="12" ht="24.75" customFormat="1" customHeight="1" s="83">
      <c r="A12" s="84">
        <f>IF(F12&lt;&gt;"",1+MAX($A$2:A11),"")</f>
        <v/>
      </c>
      <c r="B12" s="94" t="n"/>
      <c r="C12" s="95" t="inlineStr">
        <is>
          <t>01-General Conditions</t>
        </is>
      </c>
      <c r="D12" s="262" t="n"/>
      <c r="E12" s="262" t="n"/>
      <c r="F12" s="97" t="n"/>
      <c r="G12" s="256" t="n"/>
      <c r="H12" s="257" t="n"/>
      <c r="I12" s="258" t="n"/>
      <c r="J12" s="259" t="n"/>
      <c r="K12" s="263">
        <f>ESTIMATE!P7</f>
        <v/>
      </c>
      <c r="L12" s="264">
        <f>K12/L4</f>
        <v/>
      </c>
      <c r="M12" s="73" t="n"/>
      <c r="N12" s="77" t="n"/>
      <c r="O12" s="77" t="n"/>
      <c r="P12" s="77" t="n"/>
      <c r="Q12" s="77" t="n"/>
      <c r="R12" s="77" t="n"/>
      <c r="S12" s="77" t="n"/>
      <c r="T12" s="77" t="n"/>
      <c r="U12" s="77" t="n"/>
      <c r="V12" s="77" t="n"/>
      <c r="W12" s="77" t="n"/>
      <c r="X12" s="77" t="n"/>
      <c r="Y12" s="77" t="n"/>
      <c r="Z12" s="77" t="n"/>
      <c r="AA12" s="77" t="n"/>
      <c r="AB12" s="77" t="n"/>
      <c r="AC12" s="77" t="n"/>
      <c r="AD12" s="77" t="n"/>
      <c r="AE12" s="77" t="n"/>
      <c r="AF12" s="77" t="n"/>
      <c r="AG12" s="77" t="n"/>
      <c r="AH12" s="77" t="n"/>
      <c r="AI12" s="77" t="n"/>
      <c r="AJ12" s="77" t="n"/>
      <c r="AK12" s="77" t="n"/>
      <c r="AL12" s="77" t="n"/>
      <c r="AM12" s="77" t="n"/>
      <c r="AN12" s="77" t="n"/>
      <c r="AO12" s="77" t="n"/>
      <c r="AP12" s="77" t="n"/>
      <c r="AQ12" s="77" t="n"/>
      <c r="AR12" s="77" t="n"/>
      <c r="AS12" s="77" t="n"/>
      <c r="AT12" s="77" t="n"/>
      <c r="AU12" s="77" t="n"/>
      <c r="AV12" s="77" t="n"/>
      <c r="AW12" s="77" t="n"/>
      <c r="AX12" s="77" t="n"/>
      <c r="AY12" s="77" t="n"/>
      <c r="AZ12" s="77" t="n"/>
      <c r="BA12" s="77" t="n"/>
      <c r="BB12" s="77" t="n"/>
      <c r="BC12" s="77" t="n"/>
      <c r="BD12" s="77" t="n"/>
      <c r="BE12" s="77" t="n"/>
      <c r="BF12" s="77" t="n"/>
      <c r="BG12" s="77" t="n"/>
      <c r="BH12" s="77" t="n"/>
      <c r="BI12" s="77" t="n"/>
      <c r="BJ12" s="77" t="n"/>
      <c r="BK12" s="77" t="n"/>
      <c r="BL12" s="77" t="n"/>
      <c r="BM12" s="77" t="n"/>
      <c r="BN12" s="77" t="n"/>
      <c r="BO12" s="77" t="n"/>
      <c r="BP12" s="77" t="n"/>
      <c r="BQ12" s="77" t="n"/>
      <c r="BR12" s="77" t="n"/>
      <c r="BS12" s="77" t="n"/>
      <c r="BT12" s="77" t="n"/>
      <c r="BU12" s="77" t="n"/>
      <c r="BV12" s="77" t="n"/>
    </row>
    <row r="13" ht="24.75" customFormat="1" customHeight="1" s="83">
      <c r="A13" s="84">
        <f>IF(F13&lt;&gt;"",1+MAX($A$2:A12),"")</f>
        <v/>
      </c>
      <c r="B13" s="94" t="n"/>
      <c r="C13" s="95" t="inlineStr">
        <is>
          <t>09-Finishes</t>
        </is>
      </c>
      <c r="D13" s="262" t="n"/>
      <c r="E13" s="262" t="n"/>
      <c r="F13" s="97" t="n"/>
      <c r="G13" s="256" t="n"/>
      <c r="H13" s="257" t="n"/>
      <c r="I13" s="265" t="n"/>
      <c r="J13" s="259" t="n"/>
      <c r="K13" s="263">
        <f>ESTIMATE!P24</f>
        <v/>
      </c>
      <c r="L13" s="264">
        <f>K13/L4</f>
        <v/>
      </c>
      <c r="M13" s="73" t="n"/>
      <c r="N13" s="77" t="n"/>
      <c r="O13" s="77" t="n"/>
      <c r="P13" s="77" t="n"/>
      <c r="Q13" s="77" t="n"/>
      <c r="R13" s="77" t="n"/>
      <c r="S13" s="77" t="n"/>
      <c r="T13" s="77" t="n"/>
      <c r="U13" s="77" t="n"/>
      <c r="V13" s="77" t="n"/>
      <c r="W13" s="77" t="n"/>
      <c r="X13" s="77" t="n"/>
      <c r="Y13" s="77" t="n"/>
      <c r="Z13" s="77" t="n"/>
      <c r="AA13" s="77" t="n"/>
      <c r="AB13" s="77" t="n"/>
      <c r="AC13" s="77" t="n"/>
      <c r="AD13" s="77" t="n"/>
      <c r="AE13" s="77" t="n"/>
      <c r="AF13" s="77" t="n"/>
      <c r="AG13" s="77" t="n"/>
      <c r="AH13" s="77" t="n"/>
      <c r="AI13" s="77" t="n"/>
      <c r="AJ13" s="77" t="n"/>
      <c r="AK13" s="77" t="n"/>
      <c r="AL13" s="77" t="n"/>
      <c r="AM13" s="77" t="n"/>
      <c r="AN13" s="77" t="n"/>
      <c r="AO13" s="77" t="n"/>
      <c r="AP13" s="77" t="n"/>
      <c r="AQ13" s="77" t="n"/>
      <c r="AR13" s="77" t="n"/>
      <c r="AS13" s="77" t="n"/>
      <c r="AT13" s="77" t="n"/>
      <c r="AU13" s="77" t="n"/>
      <c r="AV13" s="77" t="n"/>
      <c r="AW13" s="77" t="n"/>
      <c r="AX13" s="77" t="n"/>
      <c r="AY13" s="77" t="n"/>
      <c r="AZ13" s="77" t="n"/>
      <c r="BA13" s="77" t="n"/>
      <c r="BB13" s="77" t="n"/>
      <c r="BC13" s="77" t="n"/>
      <c r="BD13" s="77" t="n"/>
      <c r="BE13" s="77" t="n"/>
      <c r="BF13" s="77" t="n"/>
      <c r="BG13" s="77" t="n"/>
      <c r="BH13" s="77" t="n"/>
      <c r="BI13" s="77" t="n"/>
      <c r="BJ13" s="77" t="n"/>
      <c r="BK13" s="77" t="n"/>
      <c r="BL13" s="77" t="n"/>
      <c r="BM13" s="77" t="n"/>
      <c r="BN13" s="77" t="n"/>
      <c r="BO13" s="77" t="n"/>
      <c r="BP13" s="77" t="n"/>
      <c r="BQ13" s="77" t="n"/>
      <c r="BR13" s="77" t="n"/>
      <c r="BS13" s="77" t="n"/>
      <c r="BT13" s="77" t="n"/>
      <c r="BU13" s="77" t="n"/>
      <c r="BV13" s="77" t="n"/>
    </row>
    <row r="14" ht="15.75" customFormat="1" customHeight="1" s="83">
      <c r="A14" s="101" t="n"/>
      <c r="B14" s="102" t="n"/>
      <c r="C14" s="103" t="n"/>
      <c r="D14" s="266" t="n"/>
      <c r="E14" s="266" t="n"/>
      <c r="F14" s="105" t="n"/>
      <c r="G14" s="267" t="n"/>
      <c r="H14" s="268" t="n"/>
      <c r="I14" s="269" t="n"/>
      <c r="J14" s="270" t="n"/>
      <c r="K14" s="271" t="n"/>
      <c r="L14" s="272" t="n"/>
      <c r="M14" s="112" t="n"/>
      <c r="N14" s="77" t="n"/>
      <c r="O14" s="77" t="n"/>
      <c r="P14" s="77" t="n"/>
      <c r="Q14" s="77" t="n"/>
      <c r="R14" s="77" t="n"/>
      <c r="S14" s="77" t="n"/>
      <c r="T14" s="77" t="n"/>
      <c r="U14" s="77" t="n"/>
      <c r="V14" s="77" t="n"/>
      <c r="W14" s="77" t="n"/>
      <c r="X14" s="77" t="n"/>
      <c r="Y14" s="77" t="n"/>
      <c r="Z14" s="77" t="n"/>
      <c r="AA14" s="77" t="n"/>
      <c r="AB14" s="77" t="n"/>
      <c r="AC14" s="77" t="n"/>
      <c r="AD14" s="77" t="n"/>
      <c r="AE14" s="77" t="n"/>
      <c r="AF14" s="77" t="n"/>
      <c r="AG14" s="77" t="n"/>
      <c r="AH14" s="77" t="n"/>
      <c r="AI14" s="77" t="n"/>
      <c r="AJ14" s="77" t="n"/>
      <c r="AK14" s="77" t="n"/>
      <c r="AL14" s="77" t="n"/>
      <c r="AM14" s="77" t="n"/>
      <c r="AN14" s="77" t="n"/>
      <c r="AO14" s="77" t="n"/>
      <c r="AP14" s="77" t="n"/>
      <c r="AQ14" s="77" t="n"/>
      <c r="AR14" s="77" t="n"/>
      <c r="AS14" s="77" t="n"/>
      <c r="AT14" s="77" t="n"/>
      <c r="AU14" s="77" t="n"/>
      <c r="AV14" s="77" t="n"/>
      <c r="AW14" s="77" t="n"/>
      <c r="AX14" s="77" t="n"/>
      <c r="AY14" s="77" t="n"/>
      <c r="AZ14" s="77" t="n"/>
      <c r="BA14" s="77" t="n"/>
      <c r="BB14" s="77" t="n"/>
      <c r="BC14" s="77" t="n"/>
      <c r="BD14" s="77" t="n"/>
      <c r="BE14" s="77" t="n"/>
      <c r="BF14" s="77" t="n"/>
      <c r="BG14" s="77" t="n"/>
      <c r="BH14" s="77" t="n"/>
      <c r="BI14" s="77" t="n"/>
      <c r="BJ14" s="77" t="n"/>
      <c r="BK14" s="77" t="n"/>
      <c r="BL14" s="77" t="n"/>
      <c r="BM14" s="77" t="n"/>
      <c r="BN14" s="77" t="n"/>
      <c r="BO14" s="77" t="n"/>
      <c r="BP14" s="77" t="n"/>
      <c r="BQ14" s="77" t="n"/>
      <c r="BR14" s="77" t="n"/>
      <c r="BS14" s="77" t="n"/>
      <c r="BT14" s="77" t="n"/>
      <c r="BU14" s="77" t="n"/>
      <c r="BV14" s="77" t="n"/>
    </row>
    <row r="15" ht="16.5" customFormat="1" customHeight="1" s="83" thickBot="1">
      <c r="A15" s="71" t="n"/>
      <c r="B15" s="71" t="n"/>
      <c r="C15" s="71" t="n"/>
      <c r="D15" s="71" t="n"/>
      <c r="E15" s="71" t="n"/>
      <c r="F15" s="71" t="n"/>
      <c r="G15" s="273" t="n"/>
      <c r="H15" s="71" t="n"/>
      <c r="I15" s="71" t="n"/>
      <c r="J15" s="71" t="n"/>
      <c r="K15" s="71" t="n"/>
      <c r="L15" s="71" t="n"/>
      <c r="M15" s="73" t="n"/>
      <c r="N15" s="77" t="n"/>
      <c r="O15" s="77" t="n"/>
      <c r="P15" s="77" t="n"/>
      <c r="Q15" s="77" t="n"/>
      <c r="R15" s="77" t="n"/>
      <c r="S15" s="77" t="n"/>
      <c r="T15" s="77" t="n"/>
      <c r="U15" s="77" t="n"/>
      <c r="V15" s="77" t="n"/>
      <c r="W15" s="77" t="n"/>
      <c r="X15" s="77" t="n"/>
      <c r="Y15" s="77" t="n"/>
      <c r="Z15" s="77" t="n"/>
      <c r="AA15" s="77" t="n"/>
      <c r="AB15" s="77" t="n"/>
      <c r="AC15" s="77" t="n"/>
      <c r="AD15" s="77" t="n"/>
      <c r="AE15" s="77" t="n"/>
      <c r="AF15" s="77" t="n"/>
      <c r="AG15" s="77" t="n"/>
      <c r="AH15" s="77" t="n"/>
      <c r="AI15" s="77" t="n"/>
      <c r="AJ15" s="77" t="n"/>
      <c r="AK15" s="77" t="n"/>
      <c r="AL15" s="77" t="n"/>
      <c r="AM15" s="77" t="n"/>
      <c r="AN15" s="77" t="n"/>
      <c r="AO15" s="77" t="n"/>
      <c r="AP15" s="77" t="n"/>
      <c r="AQ15" s="77" t="n"/>
      <c r="AR15" s="77" t="n"/>
      <c r="AS15" s="77" t="n"/>
      <c r="AT15" s="77" t="n"/>
      <c r="AU15" s="77" t="n"/>
      <c r="AV15" s="77" t="n"/>
      <c r="AW15" s="77" t="n"/>
      <c r="AX15" s="77" t="n"/>
      <c r="AY15" s="77" t="n"/>
      <c r="AZ15" s="77" t="n"/>
      <c r="BA15" s="77" t="n"/>
      <c r="BB15" s="77" t="n"/>
      <c r="BC15" s="77" t="n"/>
      <c r="BD15" s="77" t="n"/>
      <c r="BE15" s="77" t="n"/>
      <c r="BF15" s="77" t="n"/>
      <c r="BG15" s="77" t="n"/>
      <c r="BH15" s="77" t="n"/>
      <c r="BI15" s="77" t="n"/>
      <c r="BJ15" s="77" t="n"/>
      <c r="BK15" s="77" t="n"/>
      <c r="BL15" s="77" t="n"/>
      <c r="BM15" s="77" t="n"/>
      <c r="BN15" s="77" t="n"/>
      <c r="BO15" s="77" t="n"/>
      <c r="BP15" s="77" t="n"/>
      <c r="BQ15" s="77" t="n"/>
      <c r="BR15" s="77" t="n"/>
      <c r="BS15" s="77" t="n"/>
      <c r="BT15" s="77" t="n"/>
      <c r="BU15" s="77" t="n"/>
      <c r="BV15" s="77" t="n"/>
    </row>
    <row r="16" ht="16.5" customFormat="1" customHeight="1" s="67" thickBot="1">
      <c r="A16" s="160" t="inlineStr">
        <is>
          <t>SUB TOTAL</t>
        </is>
      </c>
      <c r="B16" s="161" t="n"/>
      <c r="C16" s="162" t="n"/>
      <c r="D16" s="162" t="n"/>
      <c r="E16" s="162" t="n"/>
      <c r="F16" s="162" t="n"/>
      <c r="G16" s="162" t="n"/>
      <c r="H16" s="162" t="n"/>
      <c r="I16" s="163" t="n"/>
      <c r="J16" s="163" t="n"/>
      <c r="K16" s="163" t="n"/>
      <c r="L16" s="163" t="n"/>
      <c r="M16" s="274">
        <f>SUM(M9:M14)</f>
        <v/>
      </c>
      <c r="N16" s="275" t="n"/>
      <c r="O16" s="275" t="n"/>
      <c r="P16" s="77" t="n"/>
      <c r="Q16" s="77" t="n"/>
      <c r="R16" s="77" t="n"/>
      <c r="S16" s="77" t="n"/>
      <c r="T16" s="77" t="n"/>
      <c r="U16" s="77" t="n"/>
      <c r="V16" s="77" t="n"/>
      <c r="W16" s="77" t="n"/>
      <c r="X16" s="77" t="n"/>
      <c r="Y16" s="77" t="n"/>
      <c r="Z16" s="77" t="n"/>
      <c r="AA16" s="77" t="n"/>
      <c r="AB16" s="77" t="n"/>
      <c r="AC16" s="77" t="n"/>
      <c r="AD16" s="77" t="n"/>
      <c r="AE16" s="77" t="n"/>
      <c r="AF16" s="77" t="n"/>
      <c r="AG16" s="77" t="n"/>
      <c r="AH16" s="77" t="n"/>
      <c r="AI16" s="77" t="n"/>
      <c r="AJ16" s="77" t="n"/>
      <c r="AK16" s="77" t="n"/>
      <c r="AL16" s="77" t="n"/>
      <c r="AM16" s="77" t="n"/>
      <c r="AN16" s="77" t="n"/>
      <c r="AO16" s="77" t="n"/>
      <c r="AP16" s="77" t="n"/>
      <c r="AQ16" s="77" t="n"/>
      <c r="AR16" s="77" t="n"/>
      <c r="AS16" s="77" t="n"/>
      <c r="AT16" s="77" t="n"/>
      <c r="AU16" s="77" t="n"/>
      <c r="AV16" s="77" t="n"/>
      <c r="AW16" s="77" t="n"/>
      <c r="AX16" s="77" t="n"/>
      <c r="AY16" s="77" t="n"/>
      <c r="AZ16" s="77" t="n"/>
      <c r="BA16" s="77" t="n"/>
      <c r="BB16" s="77" t="n"/>
      <c r="BC16" s="77" t="n"/>
      <c r="BD16" s="77" t="n"/>
      <c r="BE16" s="77" t="n"/>
      <c r="BF16" s="77" t="n"/>
      <c r="BG16" s="77" t="n"/>
      <c r="BH16" s="77" t="n"/>
      <c r="BI16" s="77" t="n"/>
      <c r="BJ16" s="77" t="n"/>
      <c r="BK16" s="77" t="n"/>
      <c r="BL16" s="77" t="n"/>
      <c r="BM16" s="77" t="n"/>
      <c r="BN16" s="77" t="n"/>
      <c r="BO16" s="77" t="n"/>
      <c r="BP16" s="77" t="n"/>
      <c r="BQ16" s="77" t="n"/>
      <c r="BR16" s="77" t="n"/>
      <c r="BS16" s="77" t="n"/>
      <c r="BT16" s="77" t="n"/>
      <c r="BU16" s="77" t="n"/>
      <c r="BV16" s="77" t="n"/>
      <c r="BW16" s="83" t="n"/>
      <c r="BX16" s="83" t="n"/>
      <c r="BY16" s="83" t="n"/>
      <c r="BZ16" s="83" t="n"/>
      <c r="CA16" s="83" t="n"/>
      <c r="CB16" s="83" t="n"/>
      <c r="CC16" s="83" t="n"/>
      <c r="CD16" s="83" t="n"/>
      <c r="CE16" s="83" t="n"/>
    </row>
    <row r="17" ht="16.5" customFormat="1" customHeight="1" s="67" thickBot="1">
      <c r="A17" s="160" t="inlineStr">
        <is>
          <t>OVERHEAD</t>
        </is>
      </c>
      <c r="B17" s="161" t="n"/>
      <c r="C17" s="162" t="n"/>
      <c r="D17" s="165" t="n">
        <v>0.05</v>
      </c>
      <c r="E17" s="162" t="n"/>
      <c r="F17" s="163" t="n"/>
      <c r="G17" s="163" t="n"/>
      <c r="H17" s="163" t="n"/>
      <c r="I17" s="166" t="n"/>
      <c r="J17" s="163" t="n"/>
      <c r="K17" s="163" t="n"/>
      <c r="L17" s="163" t="n"/>
      <c r="M17" s="274">
        <f>M16*D17</f>
        <v/>
      </c>
      <c r="N17" s="77" t="n"/>
      <c r="O17" s="77" t="n"/>
      <c r="P17" s="77" t="n"/>
      <c r="Q17" s="77" t="n"/>
      <c r="R17" s="77" t="n"/>
      <c r="S17" s="77" t="n"/>
      <c r="T17" s="77" t="n"/>
      <c r="U17" s="77" t="n"/>
      <c r="V17" s="77" t="n"/>
      <c r="W17" s="77" t="n"/>
      <c r="X17" s="77" t="n"/>
      <c r="Y17" s="77" t="n"/>
      <c r="Z17" s="77" t="n"/>
      <c r="AA17" s="77" t="n"/>
      <c r="AB17" s="77" t="n"/>
      <c r="AC17" s="77" t="n"/>
      <c r="AD17" s="77" t="n"/>
      <c r="AE17" s="77" t="n"/>
      <c r="AF17" s="77" t="n"/>
      <c r="AG17" s="77" t="n"/>
      <c r="AH17" s="77" t="n"/>
      <c r="AI17" s="77" t="n"/>
      <c r="AJ17" s="77" t="n"/>
      <c r="AK17" s="77" t="n"/>
      <c r="AL17" s="77" t="n"/>
      <c r="AM17" s="77" t="n"/>
      <c r="AN17" s="77" t="n"/>
      <c r="AO17" s="77" t="n"/>
      <c r="AP17" s="77" t="n"/>
      <c r="AQ17" s="77" t="n"/>
      <c r="AR17" s="77" t="n"/>
      <c r="AS17" s="77" t="n"/>
      <c r="AT17" s="77" t="n"/>
      <c r="AU17" s="77" t="n"/>
      <c r="AV17" s="77" t="n"/>
      <c r="AW17" s="77" t="n"/>
      <c r="AX17" s="77" t="n"/>
      <c r="AY17" s="77" t="n"/>
      <c r="AZ17" s="77" t="n"/>
      <c r="BA17" s="77" t="n"/>
      <c r="BB17" s="77" t="n"/>
      <c r="BC17" s="77" t="n"/>
      <c r="BD17" s="77" t="n"/>
      <c r="BE17" s="77" t="n"/>
      <c r="BF17" s="77" t="n"/>
      <c r="BG17" s="77" t="n"/>
      <c r="BH17" s="77" t="n"/>
      <c r="BI17" s="77" t="n"/>
      <c r="BJ17" s="77" t="n"/>
      <c r="BK17" s="77" t="n"/>
      <c r="BL17" s="77" t="n"/>
      <c r="BM17" s="77" t="n"/>
      <c r="BN17" s="77" t="n"/>
      <c r="BO17" s="77" t="n"/>
      <c r="BP17" s="77" t="n"/>
      <c r="BQ17" s="77" t="n"/>
      <c r="BR17" s="77" t="n"/>
      <c r="BS17" s="77" t="n"/>
      <c r="BT17" s="77" t="n"/>
      <c r="BU17" s="77" t="n"/>
      <c r="BV17" s="77" t="n"/>
      <c r="BW17" s="83" t="n"/>
      <c r="BX17" s="83" t="n"/>
      <c r="BY17" s="83" t="n"/>
      <c r="BZ17" s="83" t="n"/>
      <c r="CA17" s="83" t="n"/>
      <c r="CB17" s="83" t="n"/>
      <c r="CC17" s="83" t="n"/>
      <c r="CD17" s="83" t="n"/>
      <c r="CE17" s="83" t="n"/>
    </row>
    <row r="18" ht="16.5" customFormat="1" customHeight="1" s="67" thickBot="1">
      <c r="A18" s="160" t="inlineStr">
        <is>
          <t>PROFIT</t>
        </is>
      </c>
      <c r="B18" s="161" t="n"/>
      <c r="C18" s="162" t="n"/>
      <c r="D18" s="165" t="n">
        <v>0.15</v>
      </c>
      <c r="E18" s="162" t="n"/>
      <c r="F18" s="163" t="n"/>
      <c r="G18" s="163" t="n"/>
      <c r="H18" s="163" t="n"/>
      <c r="I18" s="166" t="n"/>
      <c r="J18" s="163" t="n"/>
      <c r="K18" s="163" t="n"/>
      <c r="L18" s="163" t="n"/>
      <c r="M18" s="274">
        <f>M16*D18</f>
        <v/>
      </c>
      <c r="N18" s="77" t="n"/>
      <c r="O18" s="77" t="n"/>
      <c r="P18" s="77" t="n"/>
      <c r="Q18" s="77" t="n"/>
      <c r="R18" s="77" t="n"/>
      <c r="S18" s="77" t="n"/>
      <c r="T18" s="77" t="n"/>
      <c r="U18" s="77" t="n"/>
      <c r="V18" s="77" t="n"/>
      <c r="W18" s="77" t="n"/>
      <c r="X18" s="77" t="n"/>
      <c r="Y18" s="77" t="n"/>
      <c r="Z18" s="77" t="n"/>
      <c r="AA18" s="77" t="n"/>
      <c r="AB18" s="77" t="n"/>
      <c r="AC18" s="77" t="n"/>
      <c r="AD18" s="77" t="n"/>
      <c r="AE18" s="77" t="n"/>
      <c r="AF18" s="77" t="n"/>
      <c r="AG18" s="77" t="n"/>
      <c r="AH18" s="77" t="n"/>
      <c r="AI18" s="77" t="n"/>
      <c r="AJ18" s="77" t="n"/>
      <c r="AK18" s="77" t="n"/>
      <c r="AL18" s="77" t="n"/>
      <c r="AM18" s="77" t="n"/>
      <c r="AN18" s="77" t="n"/>
      <c r="AO18" s="77" t="n"/>
      <c r="AP18" s="77" t="n"/>
      <c r="AQ18" s="77" t="n"/>
      <c r="AR18" s="77" t="n"/>
      <c r="AS18" s="77" t="n"/>
      <c r="AT18" s="77" t="n"/>
      <c r="AU18" s="77" t="n"/>
      <c r="AV18" s="77" t="n"/>
      <c r="AW18" s="77" t="n"/>
      <c r="AX18" s="77" t="n"/>
      <c r="AY18" s="77" t="n"/>
      <c r="AZ18" s="77" t="n"/>
      <c r="BA18" s="77" t="n"/>
      <c r="BB18" s="77" t="n"/>
      <c r="BC18" s="77" t="n"/>
      <c r="BD18" s="77" t="n"/>
      <c r="BE18" s="77" t="n"/>
      <c r="BF18" s="77" t="n"/>
      <c r="BG18" s="77" t="n"/>
      <c r="BH18" s="77" t="n"/>
      <c r="BI18" s="77" t="n"/>
      <c r="BJ18" s="77" t="n"/>
      <c r="BK18" s="77" t="n"/>
      <c r="BL18" s="77" t="n"/>
      <c r="BM18" s="77" t="n"/>
      <c r="BN18" s="77" t="n"/>
      <c r="BO18" s="77" t="n"/>
      <c r="BP18" s="77" t="n"/>
      <c r="BQ18" s="77" t="n"/>
      <c r="BR18" s="77" t="n"/>
      <c r="BS18" s="77" t="n"/>
      <c r="BT18" s="77" t="n"/>
      <c r="BU18" s="77" t="n"/>
      <c r="BV18" s="77" t="n"/>
      <c r="BW18" s="83" t="n"/>
      <c r="BX18" s="83" t="n"/>
      <c r="BY18" s="83" t="n"/>
      <c r="BZ18" s="83" t="n"/>
      <c r="CA18" s="83" t="n"/>
      <c r="CB18" s="83" t="n"/>
      <c r="CC18" s="83" t="n"/>
      <c r="CD18" s="83" t="n"/>
      <c r="CE18" s="83" t="n"/>
    </row>
    <row r="19" ht="16.5" customFormat="1" customHeight="1" s="67" thickBot="1">
      <c r="A19" s="160" t="inlineStr">
        <is>
          <t>INSURANCE</t>
        </is>
      </c>
      <c r="B19" s="161" t="n"/>
      <c r="C19" s="162" t="n"/>
      <c r="D19" s="165" t="n">
        <v>0.01</v>
      </c>
      <c r="E19" s="162" t="n"/>
      <c r="F19" s="163" t="n"/>
      <c r="G19" s="163" t="n"/>
      <c r="H19" s="163" t="n"/>
      <c r="I19" s="166" t="n"/>
      <c r="J19" s="163" t="n"/>
      <c r="K19" s="163" t="n"/>
      <c r="L19" s="163" t="n"/>
      <c r="M19" s="274">
        <f>M16*D19</f>
        <v/>
      </c>
      <c r="N19" s="77" t="n"/>
      <c r="O19" s="77" t="n"/>
      <c r="P19" s="77" t="n"/>
      <c r="Q19" s="77" t="n"/>
      <c r="R19" s="77" t="n"/>
      <c r="S19" s="77" t="n"/>
      <c r="T19" s="77" t="n"/>
      <c r="U19" s="77" t="n"/>
      <c r="V19" s="77" t="n"/>
      <c r="W19" s="77" t="n"/>
      <c r="X19" s="77" t="n"/>
      <c r="Y19" s="77" t="n"/>
      <c r="Z19" s="77" t="n"/>
      <c r="AA19" s="77" t="n"/>
      <c r="AB19" s="77" t="n"/>
      <c r="AC19" s="77" t="n"/>
      <c r="AD19" s="77" t="n"/>
      <c r="AE19" s="77" t="n"/>
      <c r="AF19" s="77" t="n"/>
      <c r="AG19" s="77" t="n"/>
      <c r="AH19" s="77" t="n"/>
      <c r="AI19" s="77" t="n"/>
      <c r="AJ19" s="77" t="n"/>
      <c r="AK19" s="77" t="n"/>
      <c r="AL19" s="77" t="n"/>
      <c r="AM19" s="77" t="n"/>
      <c r="AN19" s="77" t="n"/>
      <c r="AO19" s="77" t="n"/>
      <c r="AP19" s="77" t="n"/>
      <c r="AQ19" s="77" t="n"/>
      <c r="AR19" s="77" t="n"/>
      <c r="AS19" s="77" t="n"/>
      <c r="AT19" s="77" t="n"/>
      <c r="AU19" s="77" t="n"/>
      <c r="AV19" s="77" t="n"/>
      <c r="AW19" s="77" t="n"/>
      <c r="AX19" s="77" t="n"/>
      <c r="AY19" s="77" t="n"/>
      <c r="AZ19" s="77" t="n"/>
      <c r="BA19" s="77" t="n"/>
      <c r="BB19" s="77" t="n"/>
      <c r="BC19" s="77" t="n"/>
      <c r="BD19" s="77" t="n"/>
      <c r="BE19" s="77" t="n"/>
      <c r="BF19" s="77" t="n"/>
      <c r="BG19" s="77" t="n"/>
      <c r="BH19" s="77" t="n"/>
      <c r="BI19" s="77" t="n"/>
      <c r="BJ19" s="77" t="n"/>
      <c r="BK19" s="77" t="n"/>
      <c r="BL19" s="77" t="n"/>
      <c r="BM19" s="77" t="n"/>
      <c r="BN19" s="77" t="n"/>
      <c r="BO19" s="77" t="n"/>
      <c r="BP19" s="77" t="n"/>
      <c r="BQ19" s="77" t="n"/>
      <c r="BR19" s="77" t="n"/>
      <c r="BS19" s="77" t="n"/>
      <c r="BT19" s="77" t="n"/>
      <c r="BU19" s="77" t="n"/>
      <c r="BV19" s="77" t="n"/>
      <c r="BW19" s="83" t="n"/>
      <c r="BX19" s="83" t="n"/>
      <c r="BY19" s="83" t="n"/>
      <c r="BZ19" s="83" t="n"/>
      <c r="CA19" s="83" t="n"/>
      <c r="CB19" s="83" t="n"/>
      <c r="CC19" s="83" t="n"/>
      <c r="CD19" s="83" t="n"/>
      <c r="CE19" s="83" t="n"/>
    </row>
    <row r="20" ht="16.5" customFormat="1" customHeight="1" s="67" thickBot="1">
      <c r="A20" s="160" t="inlineStr">
        <is>
          <t>CONTINGENCY</t>
        </is>
      </c>
      <c r="B20" s="161" t="n"/>
      <c r="C20" s="162" t="n"/>
      <c r="D20" s="165" t="n">
        <v>0.01</v>
      </c>
      <c r="E20" s="162" t="n"/>
      <c r="F20" s="163" t="n"/>
      <c r="G20" s="163" t="n"/>
      <c r="H20" s="163" t="n"/>
      <c r="I20" s="166" t="n"/>
      <c r="J20" s="163" t="n"/>
      <c r="K20" s="163" t="n"/>
      <c r="L20" s="163" t="n"/>
      <c r="M20" s="274">
        <f>M16*D20</f>
        <v/>
      </c>
      <c r="N20" s="77" t="n"/>
      <c r="O20" s="77" t="n"/>
      <c r="P20" s="276" t="n"/>
      <c r="Q20" s="77" t="n"/>
      <c r="R20" s="77" t="n"/>
      <c r="S20" s="77" t="n"/>
      <c r="T20" s="77" t="n"/>
      <c r="U20" s="77" t="n"/>
      <c r="V20" s="77" t="n"/>
      <c r="W20" s="77" t="n"/>
      <c r="X20" s="77" t="n"/>
      <c r="Y20" s="77" t="n"/>
      <c r="Z20" s="77" t="n"/>
      <c r="AA20" s="77" t="n"/>
      <c r="AB20" s="77" t="n"/>
      <c r="AC20" s="77" t="n"/>
      <c r="AD20" s="77" t="n"/>
      <c r="AE20" s="77" t="n"/>
      <c r="AF20" s="77" t="n"/>
      <c r="AG20" s="77" t="n"/>
      <c r="AH20" s="77" t="n"/>
      <c r="AI20" s="77" t="n"/>
      <c r="AJ20" s="77" t="n"/>
      <c r="AK20" s="77" t="n"/>
      <c r="AL20" s="77" t="n"/>
      <c r="AM20" s="77" t="n"/>
      <c r="AN20" s="77" t="n"/>
      <c r="AO20" s="77" t="n"/>
      <c r="AP20" s="77" t="n"/>
      <c r="AQ20" s="77" t="n"/>
      <c r="AR20" s="77" t="n"/>
      <c r="AS20" s="77" t="n"/>
      <c r="AT20" s="77" t="n"/>
      <c r="AU20" s="77" t="n"/>
      <c r="AV20" s="77" t="n"/>
      <c r="AW20" s="77" t="n"/>
      <c r="AX20" s="77" t="n"/>
      <c r="AY20" s="77" t="n"/>
      <c r="AZ20" s="77" t="n"/>
      <c r="BA20" s="77" t="n"/>
      <c r="BB20" s="77" t="n"/>
      <c r="BC20" s="77" t="n"/>
      <c r="BD20" s="77" t="n"/>
      <c r="BE20" s="77" t="n"/>
      <c r="BF20" s="77" t="n"/>
      <c r="BG20" s="77" t="n"/>
      <c r="BH20" s="77" t="n"/>
      <c r="BI20" s="77" t="n"/>
      <c r="BJ20" s="77" t="n"/>
      <c r="BK20" s="77" t="n"/>
      <c r="BL20" s="77" t="n"/>
      <c r="BM20" s="77" t="n"/>
      <c r="BN20" s="77" t="n"/>
      <c r="BO20" s="77" t="n"/>
      <c r="BP20" s="77" t="n"/>
      <c r="BQ20" s="77" t="n"/>
      <c r="BR20" s="77" t="n"/>
      <c r="BS20" s="77" t="n"/>
      <c r="BT20" s="77" t="n"/>
      <c r="BU20" s="77" t="n"/>
      <c r="BV20" s="77" t="n"/>
      <c r="BW20" s="83" t="n"/>
      <c r="BX20" s="83" t="n"/>
      <c r="BY20" s="83" t="n"/>
      <c r="BZ20" s="83" t="n"/>
      <c r="CA20" s="83" t="n"/>
      <c r="CB20" s="83" t="n"/>
      <c r="CC20" s="83" t="n"/>
      <c r="CD20" s="83" t="n"/>
      <c r="CE20" s="83" t="n"/>
    </row>
    <row r="21" ht="16.5" customFormat="1" customHeight="1" s="67" thickBot="1">
      <c r="A21" s="160" t="inlineStr">
        <is>
          <t>NET TOTAL</t>
        </is>
      </c>
      <c r="B21" s="161" t="n"/>
      <c r="C21" s="162" t="n"/>
      <c r="D21" s="162" t="n"/>
      <c r="E21" s="162" t="n"/>
      <c r="F21" s="162" t="n"/>
      <c r="G21" s="162" t="n"/>
      <c r="H21" s="162" t="n"/>
      <c r="I21" s="162" t="n"/>
      <c r="J21" s="163" t="n"/>
      <c r="K21" s="163" t="n"/>
      <c r="L21" s="163" t="n"/>
      <c r="M21" s="274">
        <f>SUM(M16:M20)</f>
        <v/>
      </c>
      <c r="N21" s="276" t="n"/>
      <c r="O21" s="276" t="n"/>
      <c r="P21" s="77" t="n"/>
      <c r="Q21" s="77" t="n"/>
      <c r="R21" s="77" t="n"/>
      <c r="S21" s="77" t="n"/>
      <c r="T21" s="77" t="n"/>
      <c r="U21" s="77" t="n"/>
      <c r="V21" s="77" t="n"/>
      <c r="W21" s="77" t="n"/>
      <c r="X21" s="77" t="n"/>
      <c r="Y21" s="77" t="n"/>
      <c r="Z21" s="77" t="n"/>
      <c r="AA21" s="77" t="n"/>
      <c r="AB21" s="77" t="n"/>
      <c r="AC21" s="77" t="n"/>
      <c r="AD21" s="77" t="n"/>
      <c r="AE21" s="77" t="n"/>
      <c r="AF21" s="77" t="n"/>
      <c r="AG21" s="77" t="n"/>
      <c r="AH21" s="77" t="n"/>
      <c r="AI21" s="77" t="n"/>
      <c r="AJ21" s="77" t="n"/>
      <c r="AK21" s="77" t="n"/>
      <c r="AL21" s="77" t="n"/>
      <c r="AM21" s="77" t="n"/>
      <c r="AN21" s="77" t="n"/>
      <c r="AO21" s="77" t="n"/>
      <c r="AP21" s="77" t="n"/>
      <c r="AQ21" s="77" t="n"/>
      <c r="AR21" s="77" t="n"/>
      <c r="AS21" s="77" t="n"/>
      <c r="AT21" s="77" t="n"/>
      <c r="AU21" s="77" t="n"/>
      <c r="AV21" s="77" t="n"/>
      <c r="AW21" s="77" t="n"/>
      <c r="AX21" s="77" t="n"/>
      <c r="AY21" s="77" t="n"/>
      <c r="AZ21" s="77" t="n"/>
      <c r="BA21" s="77" t="n"/>
      <c r="BB21" s="77" t="n"/>
      <c r="BC21" s="77" t="n"/>
      <c r="BD21" s="77" t="n"/>
      <c r="BE21" s="77" t="n"/>
      <c r="BF21" s="77" t="n"/>
      <c r="BG21" s="77" t="n"/>
      <c r="BH21" s="77" t="n"/>
      <c r="BI21" s="77" t="n"/>
      <c r="BJ21" s="77" t="n"/>
      <c r="BK21" s="77" t="n"/>
      <c r="BL21" s="77" t="n"/>
      <c r="BM21" s="77" t="n"/>
      <c r="BN21" s="77" t="n"/>
      <c r="BO21" s="77" t="n"/>
      <c r="BP21" s="77" t="n"/>
      <c r="BQ21" s="77" t="n"/>
      <c r="BR21" s="77" t="n"/>
      <c r="BS21" s="77" t="n"/>
      <c r="BT21" s="77" t="n"/>
      <c r="BU21" s="77" t="n"/>
      <c r="BV21" s="77" t="n"/>
      <c r="BW21" s="83" t="n"/>
      <c r="BX21" s="83" t="n"/>
      <c r="BY21" s="83" t="n"/>
      <c r="BZ21" s="83" t="n"/>
      <c r="CA21" s="83" t="n"/>
      <c r="CB21" s="83" t="n"/>
      <c r="CC21" s="83" t="n"/>
      <c r="CD21" s="83" t="n"/>
      <c r="CE21" s="83" t="n"/>
    </row>
    <row r="22" ht="15.75" customFormat="1" customHeight="1" s="67">
      <c r="A22" s="71">
        <f>IF(E22&lt;&gt;"",1+MAX(#REF!),"")</f>
        <v/>
      </c>
      <c r="B22" s="116" t="n"/>
      <c r="C22" s="117" t="n"/>
      <c r="D22" s="277" t="n"/>
      <c r="E22" s="119" t="n"/>
      <c r="F22" s="120" t="n"/>
      <c r="G22" s="278" t="n"/>
      <c r="H22" s="279" t="n"/>
      <c r="I22" s="278" t="n"/>
      <c r="J22" s="278" t="n"/>
      <c r="K22" s="280" t="n"/>
      <c r="L22" s="280" t="n"/>
      <c r="M22" s="66" t="n"/>
      <c r="N22" s="77" t="n"/>
      <c r="O22" s="77" t="n"/>
      <c r="P22" s="77" t="n"/>
      <c r="Q22" s="77" t="n"/>
      <c r="R22" s="77" t="n"/>
      <c r="S22" s="77" t="n"/>
      <c r="T22" s="77" t="n"/>
      <c r="U22" s="77" t="n"/>
      <c r="V22" s="77" t="n"/>
      <c r="W22" s="77" t="n"/>
      <c r="X22" s="77" t="n"/>
      <c r="Y22" s="77" t="n"/>
      <c r="Z22" s="77" t="n"/>
      <c r="AA22" s="77" t="n"/>
      <c r="AB22" s="77" t="n"/>
      <c r="AC22" s="77" t="n"/>
      <c r="AD22" s="77" t="n"/>
      <c r="AE22" s="77" t="n"/>
      <c r="AF22" s="77" t="n"/>
      <c r="AG22" s="77" t="n"/>
      <c r="AH22" s="77" t="n"/>
      <c r="AI22" s="77" t="n"/>
      <c r="AJ22" s="77" t="n"/>
      <c r="AK22" s="77" t="n"/>
      <c r="AL22" s="77" t="n"/>
      <c r="AM22" s="77" t="n"/>
      <c r="AN22" s="77" t="n"/>
      <c r="AO22" s="77" t="n"/>
      <c r="AP22" s="77" t="n"/>
      <c r="AQ22" s="77" t="n"/>
      <c r="AR22" s="77" t="n"/>
      <c r="AS22" s="77" t="n"/>
      <c r="AT22" s="77" t="n"/>
      <c r="AU22" s="77" t="n"/>
      <c r="AV22" s="77" t="n"/>
      <c r="AW22" s="77" t="n"/>
      <c r="AX22" s="77" t="n"/>
      <c r="AY22" s="77" t="n"/>
      <c r="AZ22" s="77" t="n"/>
      <c r="BA22" s="77" t="n"/>
      <c r="BB22" s="77" t="n"/>
      <c r="BC22" s="77" t="n"/>
      <c r="BD22" s="77" t="n"/>
      <c r="BE22" s="77" t="n"/>
      <c r="BF22" s="77" t="n"/>
      <c r="BG22" s="77" t="n"/>
      <c r="BH22" s="77" t="n"/>
      <c r="BI22" s="77" t="n"/>
      <c r="BJ22" s="77" t="n"/>
      <c r="BK22" s="77" t="n"/>
      <c r="BL22" s="77" t="n"/>
      <c r="BM22" s="77" t="n"/>
      <c r="BN22" s="77" t="n"/>
      <c r="BO22" s="77" t="n"/>
      <c r="BP22" s="77" t="n"/>
      <c r="BQ22" s="77" t="n"/>
      <c r="BR22" s="77" t="n"/>
      <c r="BS22" s="77" t="n"/>
      <c r="BT22" s="77" t="n"/>
      <c r="BU22" s="77" t="n"/>
      <c r="BV22" s="77" t="n"/>
      <c r="BW22" s="83" t="n"/>
      <c r="BX22" s="83" t="n"/>
      <c r="BY22" s="83" t="n"/>
      <c r="BZ22" s="83" t="n"/>
      <c r="CA22" s="83" t="n"/>
      <c r="CB22" s="83" t="n"/>
      <c r="CC22" s="83" t="n"/>
      <c r="CD22" s="83" t="n"/>
      <c r="CE22" s="83" t="n"/>
    </row>
    <row r="23" ht="15.75" customFormat="1" customHeight="1" s="67">
      <c r="A23" s="71">
        <f>IF(E23&lt;&gt;"",1+MAX($A$22:A22),"")</f>
        <v/>
      </c>
      <c r="B23" s="116" t="n"/>
      <c r="C23" s="117" t="n"/>
      <c r="D23" s="277" t="n"/>
      <c r="E23" s="119" t="n"/>
      <c r="F23" s="120" t="n"/>
      <c r="G23" s="278" t="n"/>
      <c r="H23" s="279" t="n"/>
      <c r="I23" s="278" t="n"/>
      <c r="J23" s="278" t="n"/>
      <c r="K23" s="280" t="n"/>
      <c r="L23" s="280" t="n"/>
      <c r="M23" s="66" t="n"/>
      <c r="N23" s="77" t="n"/>
      <c r="O23" s="77" t="n"/>
      <c r="P23" s="77" t="n"/>
      <c r="Q23" s="77" t="n"/>
      <c r="R23" s="77" t="n"/>
      <c r="S23" s="77" t="n"/>
      <c r="T23" s="77" t="n"/>
      <c r="U23" s="77" t="n"/>
      <c r="V23" s="77" t="n"/>
      <c r="W23" s="77" t="n"/>
      <c r="X23" s="77" t="n"/>
      <c r="Y23" s="77" t="n"/>
      <c r="Z23" s="77" t="n"/>
      <c r="AA23" s="77" t="n"/>
      <c r="AB23" s="77" t="n"/>
      <c r="AC23" s="77" t="n"/>
      <c r="AD23" s="77" t="n"/>
      <c r="AE23" s="77" t="n"/>
      <c r="AF23" s="77" t="n"/>
      <c r="AG23" s="77" t="n"/>
      <c r="AH23" s="77" t="n"/>
      <c r="AI23" s="77" t="n"/>
      <c r="AJ23" s="77" t="n"/>
      <c r="AK23" s="77" t="n"/>
      <c r="AL23" s="77" t="n"/>
      <c r="AM23" s="77" t="n"/>
      <c r="AN23" s="77" t="n"/>
      <c r="AO23" s="77" t="n"/>
      <c r="AP23" s="77" t="n"/>
      <c r="AQ23" s="77" t="n"/>
      <c r="AR23" s="77" t="n"/>
      <c r="AS23" s="77" t="n"/>
      <c r="AT23" s="77" t="n"/>
      <c r="AU23" s="77" t="n"/>
      <c r="AV23" s="77" t="n"/>
      <c r="AW23" s="77" t="n"/>
      <c r="AX23" s="77" t="n"/>
      <c r="AY23" s="77" t="n"/>
      <c r="AZ23" s="77" t="n"/>
      <c r="BA23" s="77" t="n"/>
      <c r="BB23" s="77" t="n"/>
      <c r="BC23" s="77" t="n"/>
      <c r="BD23" s="77" t="n"/>
      <c r="BE23" s="77" t="n"/>
      <c r="BF23" s="77" t="n"/>
      <c r="BG23" s="77" t="n"/>
      <c r="BH23" s="77" t="n"/>
      <c r="BI23" s="77" t="n"/>
      <c r="BJ23" s="77" t="n"/>
      <c r="BK23" s="77" t="n"/>
      <c r="BL23" s="77" t="n"/>
      <c r="BM23" s="77" t="n"/>
      <c r="BN23" s="77" t="n"/>
      <c r="BO23" s="77" t="n"/>
      <c r="BP23" s="77" t="n"/>
      <c r="BQ23" s="77" t="n"/>
      <c r="BR23" s="77" t="n"/>
      <c r="BS23" s="77" t="n"/>
      <c r="BT23" s="77" t="n"/>
      <c r="BU23" s="77" t="n"/>
      <c r="BV23" s="77" t="n"/>
      <c r="BW23" s="83" t="n"/>
      <c r="BX23" s="83" t="n"/>
      <c r="BY23" s="83" t="n"/>
      <c r="BZ23" s="83" t="n"/>
      <c r="CA23" s="83" t="n"/>
      <c r="CB23" s="83" t="n"/>
      <c r="CC23" s="83" t="n"/>
      <c r="CD23" s="83" t="n"/>
      <c r="CE23" s="83" t="n"/>
    </row>
    <row r="24" ht="15.75" customFormat="1" customHeight="1" s="67">
      <c r="A24" s="71">
        <f>IF(E24&lt;&gt;"",1+MAX($A$22:A23),"")</f>
        <v/>
      </c>
      <c r="B24" s="116" t="n"/>
      <c r="C24" s="117" t="n"/>
      <c r="D24" s="277" t="n"/>
      <c r="E24" s="119" t="n"/>
      <c r="F24" s="120" t="n"/>
      <c r="G24" s="278" t="n"/>
      <c r="H24" s="279" t="n"/>
      <c r="I24" s="278" t="n"/>
      <c r="J24" s="278" t="n"/>
      <c r="K24" s="280" t="n"/>
      <c r="L24" s="280" t="n"/>
      <c r="M24" s="66" t="n"/>
      <c r="N24" s="77" t="n"/>
      <c r="O24" s="77" t="n"/>
      <c r="P24" s="77" t="n"/>
      <c r="Q24" s="77" t="n"/>
      <c r="R24" s="77" t="n"/>
      <c r="S24" s="77" t="n"/>
      <c r="T24" s="77" t="n"/>
      <c r="U24" s="77" t="n"/>
      <c r="V24" s="77" t="n"/>
      <c r="W24" s="77" t="n"/>
      <c r="X24" s="77" t="n"/>
      <c r="Y24" s="77" t="n"/>
      <c r="Z24" s="77" t="n"/>
      <c r="AA24" s="77" t="n"/>
      <c r="AB24" s="77" t="n"/>
      <c r="AC24" s="77" t="n"/>
      <c r="AD24" s="77" t="n"/>
      <c r="AE24" s="77" t="n"/>
      <c r="AF24" s="77" t="n"/>
      <c r="AG24" s="77" t="n"/>
      <c r="AH24" s="77" t="n"/>
      <c r="AI24" s="77" t="n"/>
      <c r="AJ24" s="77" t="n"/>
      <c r="AK24" s="77" t="n"/>
      <c r="AL24" s="77" t="n"/>
      <c r="AM24" s="77" t="n"/>
      <c r="AN24" s="77" t="n"/>
      <c r="AO24" s="77" t="n"/>
      <c r="AP24" s="77" t="n"/>
      <c r="AQ24" s="77" t="n"/>
      <c r="AR24" s="77" t="n"/>
      <c r="AS24" s="77" t="n"/>
      <c r="AT24" s="77" t="n"/>
      <c r="AU24" s="77" t="n"/>
      <c r="AV24" s="77" t="n"/>
      <c r="AW24" s="77" t="n"/>
      <c r="AX24" s="77" t="n"/>
      <c r="AY24" s="77" t="n"/>
      <c r="AZ24" s="77" t="n"/>
      <c r="BA24" s="77" t="n"/>
      <c r="BB24" s="77" t="n"/>
      <c r="BC24" s="77" t="n"/>
      <c r="BD24" s="77" t="n"/>
      <c r="BE24" s="77" t="n"/>
      <c r="BF24" s="77" t="n"/>
      <c r="BG24" s="77" t="n"/>
      <c r="BH24" s="77" t="n"/>
      <c r="BI24" s="77" t="n"/>
      <c r="BJ24" s="77" t="n"/>
      <c r="BK24" s="77" t="n"/>
      <c r="BL24" s="77" t="n"/>
      <c r="BM24" s="77" t="n"/>
      <c r="BN24" s="77" t="n"/>
      <c r="BO24" s="77" t="n"/>
      <c r="BP24" s="77" t="n"/>
      <c r="BQ24" s="77" t="n"/>
      <c r="BR24" s="77" t="n"/>
      <c r="BS24" s="77" t="n"/>
      <c r="BT24" s="77" t="n"/>
      <c r="BU24" s="77" t="n"/>
      <c r="BV24" s="77" t="n"/>
      <c r="BW24" s="83" t="n"/>
      <c r="BX24" s="83" t="n"/>
      <c r="BY24" s="83" t="n"/>
      <c r="BZ24" s="83" t="n"/>
      <c r="CA24" s="83" t="n"/>
      <c r="CB24" s="83" t="n"/>
      <c r="CC24" s="83" t="n"/>
      <c r="CD24" s="83" t="n"/>
      <c r="CE24" s="83" t="n"/>
    </row>
    <row r="25" ht="15.75" customFormat="1" customHeight="1" s="67">
      <c r="A25" s="71">
        <f>IF(E25&lt;&gt;"",1+MAX($A$22:A24),"")</f>
        <v/>
      </c>
      <c r="B25" s="116" t="n"/>
      <c r="C25" s="117" t="n"/>
      <c r="D25" s="277" t="n"/>
      <c r="E25" s="119" t="n"/>
      <c r="F25" s="120" t="n"/>
      <c r="G25" s="278" t="n"/>
      <c r="H25" s="279" t="n"/>
      <c r="I25" s="278" t="n"/>
      <c r="J25" s="278" t="n"/>
      <c r="K25" s="280" t="n"/>
      <c r="L25" s="280" t="n"/>
      <c r="M25" s="66" t="n"/>
      <c r="N25" s="77" t="n"/>
      <c r="O25" s="77" t="n"/>
      <c r="P25" s="77" t="n"/>
      <c r="Q25" s="77" t="n"/>
      <c r="R25" s="77" t="n"/>
      <c r="S25" s="77" t="n"/>
      <c r="T25" s="77" t="n"/>
      <c r="U25" s="77" t="n"/>
      <c r="V25" s="77" t="n"/>
      <c r="W25" s="77" t="n"/>
      <c r="X25" s="77" t="n"/>
      <c r="Y25" s="77" t="n"/>
      <c r="Z25" s="77" t="n"/>
      <c r="AA25" s="77" t="n"/>
      <c r="AB25" s="77" t="n"/>
      <c r="AC25" s="77" t="n"/>
      <c r="AD25" s="77" t="n"/>
      <c r="AE25" s="77" t="n"/>
      <c r="AF25" s="77" t="n"/>
      <c r="AG25" s="77" t="n"/>
      <c r="AH25" s="77" t="n"/>
      <c r="AI25" s="77" t="n"/>
      <c r="AJ25" s="77" t="n"/>
      <c r="AK25" s="77" t="n"/>
      <c r="AL25" s="77" t="n"/>
      <c r="AM25" s="77" t="n"/>
      <c r="AN25" s="77" t="n"/>
      <c r="AO25" s="77" t="n"/>
      <c r="AP25" s="77" t="n"/>
      <c r="AQ25" s="77" t="n"/>
      <c r="AR25" s="77" t="n"/>
      <c r="AS25" s="77" t="n"/>
      <c r="AT25" s="77" t="n"/>
      <c r="AU25" s="77" t="n"/>
      <c r="AV25" s="77" t="n"/>
      <c r="AW25" s="77" t="n"/>
      <c r="AX25" s="77" t="n"/>
      <c r="AY25" s="77" t="n"/>
      <c r="AZ25" s="77" t="n"/>
      <c r="BA25" s="77" t="n"/>
      <c r="BB25" s="77" t="n"/>
      <c r="BC25" s="77" t="n"/>
      <c r="BD25" s="77" t="n"/>
      <c r="BE25" s="77" t="n"/>
      <c r="BF25" s="77" t="n"/>
      <c r="BG25" s="77" t="n"/>
      <c r="BH25" s="77" t="n"/>
      <c r="BI25" s="77" t="n"/>
      <c r="BJ25" s="77" t="n"/>
      <c r="BK25" s="77" t="n"/>
      <c r="BL25" s="77" t="n"/>
      <c r="BM25" s="77" t="n"/>
      <c r="BN25" s="77" t="n"/>
      <c r="BO25" s="77" t="n"/>
      <c r="BP25" s="77" t="n"/>
      <c r="BQ25" s="77" t="n"/>
      <c r="BR25" s="77" t="n"/>
      <c r="BS25" s="77" t="n"/>
      <c r="BT25" s="77" t="n"/>
      <c r="BU25" s="77" t="n"/>
      <c r="BV25" s="77" t="n"/>
      <c r="BW25" s="83" t="n"/>
      <c r="BX25" s="83" t="n"/>
      <c r="BY25" s="83" t="n"/>
      <c r="BZ25" s="83" t="n"/>
      <c r="CA25" s="83" t="n"/>
      <c r="CB25" s="83" t="n"/>
      <c r="CC25" s="83" t="n"/>
      <c r="CD25" s="83" t="n"/>
      <c r="CE25" s="83" t="n"/>
    </row>
    <row r="26" ht="15.75" customFormat="1" customHeight="1" s="67">
      <c r="A26" s="71">
        <f>IF(E26&lt;&gt;"",1+MAX($A$22:A25),"")</f>
        <v/>
      </c>
      <c r="B26" s="116" t="n"/>
      <c r="C26" s="117" t="n"/>
      <c r="D26" s="277" t="n"/>
      <c r="E26" s="119" t="n"/>
      <c r="F26" s="120" t="n"/>
      <c r="G26" s="278" t="n"/>
      <c r="H26" s="279" t="n"/>
      <c r="I26" s="278" t="n"/>
      <c r="J26" s="278" t="n"/>
      <c r="K26" s="280" t="n"/>
      <c r="L26" s="280" t="n"/>
      <c r="M26" s="66" t="n"/>
      <c r="N26" s="77" t="n"/>
      <c r="O26" s="77" t="n"/>
      <c r="P26" s="77" t="n"/>
      <c r="Q26" s="77" t="n"/>
      <c r="R26" s="77" t="n"/>
      <c r="S26" s="77" t="n"/>
      <c r="T26" s="77" t="n"/>
      <c r="U26" s="77" t="n"/>
      <c r="V26" s="77" t="n"/>
      <c r="W26" s="77" t="n"/>
      <c r="X26" s="77" t="n"/>
      <c r="Y26" s="77" t="n"/>
      <c r="Z26" s="77" t="n"/>
      <c r="AA26" s="77" t="n"/>
      <c r="AB26" s="77" t="n"/>
      <c r="AC26" s="77" t="n"/>
      <c r="AD26" s="77" t="n"/>
      <c r="AE26" s="77" t="n"/>
      <c r="AF26" s="77" t="n"/>
      <c r="AG26" s="77" t="n"/>
      <c r="AH26" s="77" t="n"/>
      <c r="AI26" s="77" t="n"/>
      <c r="AJ26" s="77" t="n"/>
      <c r="AK26" s="77" t="n"/>
      <c r="AL26" s="77" t="n"/>
      <c r="AM26" s="77" t="n"/>
      <c r="AN26" s="77" t="n"/>
      <c r="AO26" s="77" t="n"/>
      <c r="AP26" s="77" t="n"/>
      <c r="AQ26" s="77" t="n"/>
      <c r="AR26" s="77" t="n"/>
      <c r="AS26" s="77" t="n"/>
      <c r="AT26" s="77" t="n"/>
      <c r="AU26" s="77" t="n"/>
      <c r="AV26" s="77" t="n"/>
      <c r="AW26" s="77" t="n"/>
      <c r="AX26" s="77" t="n"/>
      <c r="AY26" s="77" t="n"/>
      <c r="AZ26" s="77" t="n"/>
      <c r="BA26" s="77" t="n"/>
      <c r="BB26" s="77" t="n"/>
      <c r="BC26" s="77" t="n"/>
      <c r="BD26" s="77" t="n"/>
      <c r="BE26" s="77" t="n"/>
      <c r="BF26" s="77" t="n"/>
      <c r="BG26" s="77" t="n"/>
      <c r="BH26" s="77" t="n"/>
      <c r="BI26" s="77" t="n"/>
      <c r="BJ26" s="77" t="n"/>
      <c r="BK26" s="77" t="n"/>
      <c r="BL26" s="77" t="n"/>
      <c r="BM26" s="77" t="n"/>
      <c r="BN26" s="77" t="n"/>
      <c r="BO26" s="77" t="n"/>
      <c r="BP26" s="77" t="n"/>
      <c r="BQ26" s="77" t="n"/>
      <c r="BR26" s="77" t="n"/>
      <c r="BS26" s="77" t="n"/>
      <c r="BT26" s="77" t="n"/>
      <c r="BU26" s="77" t="n"/>
      <c r="BV26" s="77" t="n"/>
      <c r="BW26" s="83" t="n"/>
      <c r="BX26" s="83" t="n"/>
      <c r="BY26" s="83" t="n"/>
      <c r="BZ26" s="83" t="n"/>
      <c r="CA26" s="83" t="n"/>
      <c r="CB26" s="83" t="n"/>
      <c r="CC26" s="83" t="n"/>
      <c r="CD26" s="83" t="n"/>
      <c r="CE26" s="83" t="n"/>
    </row>
    <row r="27" ht="15.75" customFormat="1" customHeight="1" s="67">
      <c r="A27" s="71">
        <f>IF(E27&lt;&gt;"",1+MAX($A$22:A26),"")</f>
        <v/>
      </c>
      <c r="B27" s="116" t="n"/>
      <c r="C27" s="117" t="n"/>
      <c r="D27" s="277" t="n"/>
      <c r="E27" s="119" t="n"/>
      <c r="F27" s="120" t="n"/>
      <c r="G27" s="278" t="n"/>
      <c r="H27" s="279" t="n"/>
      <c r="I27" s="278" t="n"/>
      <c r="J27" s="278" t="n"/>
      <c r="K27" s="280" t="n"/>
      <c r="L27" s="280" t="n"/>
      <c r="M27" s="66" t="n"/>
      <c r="N27" s="77" t="n"/>
      <c r="O27" s="77" t="n"/>
      <c r="P27" s="77" t="n"/>
      <c r="Q27" s="77" t="n"/>
      <c r="R27" s="77" t="n"/>
      <c r="S27" s="77" t="n"/>
      <c r="T27" s="77" t="n"/>
      <c r="U27" s="77" t="n"/>
      <c r="V27" s="77" t="n"/>
      <c r="W27" s="77" t="n"/>
      <c r="X27" s="77" t="n"/>
      <c r="Y27" s="77" t="n"/>
      <c r="Z27" s="77" t="n"/>
      <c r="AA27" s="77" t="n"/>
      <c r="AB27" s="77" t="n"/>
      <c r="AC27" s="77" t="n"/>
      <c r="AD27" s="77" t="n"/>
      <c r="AE27" s="77" t="n"/>
      <c r="AF27" s="77" t="n"/>
      <c r="AG27" s="77" t="n"/>
      <c r="AH27" s="77" t="n"/>
      <c r="AI27" s="77" t="n"/>
      <c r="AJ27" s="77" t="n"/>
      <c r="AK27" s="77" t="n"/>
      <c r="AL27" s="77" t="n"/>
      <c r="AM27" s="77" t="n"/>
      <c r="AN27" s="77" t="n"/>
      <c r="AO27" s="77" t="n"/>
      <c r="AP27" s="77" t="n"/>
      <c r="AQ27" s="77" t="n"/>
      <c r="AR27" s="77" t="n"/>
      <c r="AS27" s="77" t="n"/>
      <c r="AT27" s="77" t="n"/>
      <c r="AU27" s="77" t="n"/>
      <c r="AV27" s="77" t="n"/>
      <c r="AW27" s="77" t="n"/>
      <c r="AX27" s="77" t="n"/>
      <c r="AY27" s="77" t="n"/>
      <c r="AZ27" s="77" t="n"/>
      <c r="BA27" s="77" t="n"/>
      <c r="BB27" s="77" t="n"/>
      <c r="BC27" s="77" t="n"/>
      <c r="BD27" s="77" t="n"/>
      <c r="BE27" s="77" t="n"/>
      <c r="BF27" s="77" t="n"/>
      <c r="BG27" s="77" t="n"/>
      <c r="BH27" s="77" t="n"/>
      <c r="BI27" s="77" t="n"/>
      <c r="BJ27" s="77" t="n"/>
      <c r="BK27" s="77" t="n"/>
      <c r="BL27" s="77" t="n"/>
      <c r="BM27" s="77" t="n"/>
      <c r="BN27" s="77" t="n"/>
      <c r="BO27" s="77" t="n"/>
      <c r="BP27" s="77" t="n"/>
      <c r="BQ27" s="77" t="n"/>
      <c r="BR27" s="77" t="n"/>
      <c r="BS27" s="77" t="n"/>
      <c r="BT27" s="77" t="n"/>
      <c r="BU27" s="77" t="n"/>
      <c r="BV27" s="77" t="n"/>
      <c r="BW27" s="83" t="n"/>
      <c r="BX27" s="83" t="n"/>
      <c r="BY27" s="83" t="n"/>
      <c r="BZ27" s="83" t="n"/>
      <c r="CA27" s="83" t="n"/>
      <c r="CB27" s="83" t="n"/>
      <c r="CC27" s="83" t="n"/>
      <c r="CD27" s="83" t="n"/>
      <c r="CE27" s="83" t="n"/>
    </row>
    <row r="28" customFormat="1" s="67">
      <c r="A28" s="71">
        <f>IF(E28&lt;&gt;"",1+MAX($A$22:A27),"")</f>
        <v/>
      </c>
      <c r="B28" s="116" t="n"/>
      <c r="C28" s="117" t="n"/>
      <c r="D28" s="277" t="n"/>
      <c r="E28" s="119" t="n"/>
      <c r="F28" s="120" t="n"/>
      <c r="G28" s="278" t="n"/>
      <c r="H28" s="279" t="n"/>
      <c r="I28" s="278" t="n"/>
      <c r="J28" s="278" t="n"/>
      <c r="K28" s="280" t="n"/>
      <c r="L28" s="280" t="n"/>
      <c r="M28" s="66" t="n"/>
      <c r="N28" s="66" t="n"/>
      <c r="O28" s="66" t="n"/>
      <c r="P28" s="66" t="n"/>
      <c r="Q28" s="66" t="n"/>
      <c r="R28" s="66" t="n"/>
      <c r="S28" s="66" t="n"/>
      <c r="T28" s="66" t="n"/>
      <c r="U28" s="66" t="n"/>
      <c r="V28" s="66" t="n"/>
      <c r="W28" s="66" t="n"/>
      <c r="X28" s="66" t="n"/>
      <c r="Y28" s="66" t="n"/>
      <c r="Z28" s="66" t="n"/>
      <c r="AA28" s="66" t="n"/>
      <c r="AB28" s="66" t="n"/>
      <c r="AC28" s="66" t="n"/>
      <c r="AD28" s="66" t="n"/>
      <c r="AE28" s="66" t="n"/>
      <c r="AF28" s="66" t="n"/>
      <c r="AG28" s="66" t="n"/>
      <c r="AH28" s="66" t="n"/>
      <c r="AI28" s="66" t="n"/>
      <c r="AJ28" s="66" t="n"/>
      <c r="AK28" s="66" t="n"/>
      <c r="AL28" s="66" t="n"/>
      <c r="AM28" s="66" t="n"/>
      <c r="AN28" s="66" t="n"/>
      <c r="AO28" s="66" t="n"/>
      <c r="AP28" s="66" t="n"/>
      <c r="AQ28" s="66" t="n"/>
      <c r="AR28" s="66" t="n"/>
      <c r="AS28" s="66" t="n"/>
      <c r="AT28" s="66" t="n"/>
      <c r="AU28" s="66" t="n"/>
      <c r="AV28" s="66" t="n"/>
      <c r="AW28" s="66" t="n"/>
      <c r="AX28" s="66" t="n"/>
      <c r="AY28" s="66" t="n"/>
      <c r="AZ28" s="66" t="n"/>
      <c r="BA28" s="66" t="n"/>
      <c r="BB28" s="66" t="n"/>
      <c r="BC28" s="66" t="n"/>
      <c r="BD28" s="66" t="n"/>
      <c r="BE28" s="66" t="n"/>
      <c r="BF28" s="66" t="n"/>
      <c r="BG28" s="66" t="n"/>
      <c r="BH28" s="66" t="n"/>
      <c r="BI28" s="66" t="n"/>
      <c r="BJ28" s="66" t="n"/>
      <c r="BK28" s="66" t="n"/>
      <c r="BL28" s="66" t="n"/>
      <c r="BM28" s="66" t="n"/>
      <c r="BN28" s="66" t="n"/>
      <c r="BO28" s="66" t="n"/>
      <c r="BP28" s="66" t="n"/>
      <c r="BQ28" s="66" t="n"/>
      <c r="BR28" s="66" t="n"/>
      <c r="BS28" s="66" t="n"/>
      <c r="BT28" s="66" t="n"/>
      <c r="BU28" s="66" t="n"/>
      <c r="BV28" s="66" t="n"/>
    </row>
    <row r="29" customFormat="1" s="67">
      <c r="A29" s="71">
        <f>IF(E29&lt;&gt;"",1+MAX($A$22:A28),"")</f>
        <v/>
      </c>
      <c r="B29" s="116" t="n"/>
      <c r="C29" s="117" t="n"/>
      <c r="D29" s="277" t="n"/>
      <c r="E29" s="119" t="n"/>
      <c r="F29" s="120" t="n"/>
      <c r="G29" s="278" t="n"/>
      <c r="H29" s="279" t="n"/>
      <c r="I29" s="278" t="n"/>
      <c r="J29" s="278" t="n"/>
      <c r="K29" s="280" t="n"/>
      <c r="L29" s="280" t="n"/>
      <c r="M29" s="66" t="n"/>
      <c r="N29" s="66" t="n"/>
      <c r="O29" s="66" t="n"/>
      <c r="P29" s="66" t="n"/>
      <c r="Q29" s="66" t="n"/>
      <c r="R29" s="66" t="n"/>
      <c r="S29" s="66" t="n"/>
      <c r="T29" s="66" t="n"/>
      <c r="U29" s="66" t="n"/>
      <c r="V29" s="66" t="n"/>
      <c r="W29" s="66" t="n"/>
      <c r="X29" s="66" t="n"/>
      <c r="Y29" s="66" t="n"/>
      <c r="Z29" s="66" t="n"/>
      <c r="AA29" s="66" t="n"/>
      <c r="AB29" s="66" t="n"/>
      <c r="AC29" s="66" t="n"/>
      <c r="AD29" s="66" t="n"/>
      <c r="AE29" s="66" t="n"/>
      <c r="AF29" s="66" t="n"/>
      <c r="AG29" s="66" t="n"/>
      <c r="AH29" s="66" t="n"/>
      <c r="AI29" s="66" t="n"/>
      <c r="AJ29" s="66" t="n"/>
      <c r="AK29" s="66" t="n"/>
      <c r="AL29" s="66" t="n"/>
      <c r="AM29" s="66" t="n"/>
      <c r="AN29" s="66" t="n"/>
      <c r="AO29" s="66" t="n"/>
      <c r="AP29" s="66" t="n"/>
      <c r="AQ29" s="66" t="n"/>
      <c r="AR29" s="66" t="n"/>
      <c r="AS29" s="66" t="n"/>
      <c r="AT29" s="66" t="n"/>
      <c r="AU29" s="66" t="n"/>
      <c r="AV29" s="66" t="n"/>
      <c r="AW29" s="66" t="n"/>
      <c r="AX29" s="66" t="n"/>
      <c r="AY29" s="66" t="n"/>
      <c r="AZ29" s="66" t="n"/>
      <c r="BA29" s="66" t="n"/>
      <c r="BB29" s="66" t="n"/>
      <c r="BC29" s="66" t="n"/>
      <c r="BD29" s="66" t="n"/>
      <c r="BE29" s="66" t="n"/>
      <c r="BF29" s="66" t="n"/>
      <c r="BG29" s="66" t="n"/>
      <c r="BH29" s="66" t="n"/>
      <c r="BI29" s="66" t="n"/>
      <c r="BJ29" s="66" t="n"/>
      <c r="BK29" s="66" t="n"/>
      <c r="BL29" s="66" t="n"/>
      <c r="BM29" s="66" t="n"/>
      <c r="BN29" s="66" t="n"/>
      <c r="BO29" s="66" t="n"/>
      <c r="BP29" s="66" t="n"/>
      <c r="BQ29" s="66" t="n"/>
      <c r="BR29" s="66" t="n"/>
      <c r="BS29" s="66" t="n"/>
      <c r="BT29" s="66" t="n"/>
      <c r="BU29" s="66" t="n"/>
      <c r="BV29" s="66" t="n"/>
    </row>
    <row r="30" customFormat="1" s="67">
      <c r="A30" s="71">
        <f>IF(E30&lt;&gt;"",1+MAX($A$22:A29),"")</f>
        <v/>
      </c>
      <c r="B30" s="116" t="n"/>
      <c r="C30" s="117" t="n"/>
      <c r="D30" s="277" t="n"/>
      <c r="E30" s="119" t="n"/>
      <c r="F30" s="120" t="n"/>
      <c r="G30" s="278" t="n"/>
      <c r="H30" s="279" t="n"/>
      <c r="I30" s="278" t="n"/>
      <c r="J30" s="278" t="n"/>
      <c r="K30" s="280" t="n"/>
      <c r="L30" s="280" t="n"/>
      <c r="M30" s="66" t="n"/>
      <c r="N30" s="66" t="n"/>
      <c r="O30" s="66" t="n"/>
      <c r="P30" s="66" t="n"/>
      <c r="Q30" s="66" t="n"/>
      <c r="R30" s="66" t="n"/>
      <c r="S30" s="66" t="n"/>
      <c r="T30" s="66" t="n"/>
      <c r="U30" s="66" t="n"/>
      <c r="V30" s="66" t="n"/>
      <c r="W30" s="66" t="n"/>
      <c r="X30" s="66" t="n"/>
      <c r="Y30" s="66" t="n"/>
      <c r="Z30" s="66" t="n"/>
      <c r="AA30" s="66" t="n"/>
      <c r="AB30" s="66" t="n"/>
      <c r="AC30" s="66" t="n"/>
      <c r="AD30" s="66" t="n"/>
      <c r="AE30" s="66" t="n"/>
      <c r="AF30" s="66" t="n"/>
      <c r="AG30" s="66" t="n"/>
      <c r="AH30" s="66" t="n"/>
      <c r="AI30" s="66" t="n"/>
      <c r="AJ30" s="66" t="n"/>
      <c r="AK30" s="66" t="n"/>
      <c r="AL30" s="66" t="n"/>
      <c r="AM30" s="66" t="n"/>
      <c r="AN30" s="66" t="n"/>
      <c r="AO30" s="66" t="n"/>
      <c r="AP30" s="66" t="n"/>
      <c r="AQ30" s="66" t="n"/>
      <c r="AR30" s="66" t="n"/>
      <c r="AS30" s="66" t="n"/>
      <c r="AT30" s="66" t="n"/>
      <c r="AU30" s="66" t="n"/>
      <c r="AV30" s="66" t="n"/>
      <c r="AW30" s="66" t="n"/>
      <c r="AX30" s="66" t="n"/>
      <c r="AY30" s="66" t="n"/>
      <c r="AZ30" s="66" t="n"/>
      <c r="BA30" s="66" t="n"/>
      <c r="BB30" s="66" t="n"/>
      <c r="BC30" s="66" t="n"/>
      <c r="BD30" s="66" t="n"/>
      <c r="BE30" s="66" t="n"/>
      <c r="BF30" s="66" t="n"/>
      <c r="BG30" s="66" t="n"/>
      <c r="BH30" s="66" t="n"/>
      <c r="BI30" s="66" t="n"/>
      <c r="BJ30" s="66" t="n"/>
      <c r="BK30" s="66" t="n"/>
      <c r="BL30" s="66" t="n"/>
      <c r="BM30" s="66" t="n"/>
      <c r="BN30" s="66" t="n"/>
      <c r="BO30" s="66" t="n"/>
      <c r="BP30" s="66" t="n"/>
      <c r="BQ30" s="66" t="n"/>
      <c r="BR30" s="66" t="n"/>
      <c r="BS30" s="66" t="n"/>
      <c r="BT30" s="66" t="n"/>
      <c r="BU30" s="66" t="n"/>
      <c r="BV30" s="66" t="n"/>
    </row>
    <row r="31" customFormat="1" s="67">
      <c r="A31" s="71">
        <f>IF(E31&lt;&gt;"",1+MAX($A$22:A30),"")</f>
        <v/>
      </c>
      <c r="B31" s="116" t="n"/>
      <c r="C31" s="117" t="n"/>
      <c r="D31" s="277" t="n"/>
      <c r="E31" s="119" t="n"/>
      <c r="F31" s="120" t="n"/>
      <c r="G31" s="278" t="n"/>
      <c r="H31" s="279" t="n"/>
      <c r="I31" s="278" t="n"/>
      <c r="J31" s="278" t="n"/>
      <c r="K31" s="280" t="n"/>
      <c r="L31" s="280" t="n"/>
      <c r="M31" s="66" t="n"/>
      <c r="N31" s="66" t="n"/>
      <c r="O31" s="66" t="n"/>
      <c r="P31" s="66" t="n"/>
      <c r="Q31" s="66" t="n"/>
      <c r="R31" s="66" t="n"/>
      <c r="S31" s="66" t="n"/>
      <c r="T31" s="66" t="n"/>
      <c r="U31" s="66" t="n"/>
      <c r="V31" s="66" t="n"/>
      <c r="W31" s="66" t="n"/>
      <c r="X31" s="66" t="n"/>
      <c r="Y31" s="66" t="n"/>
      <c r="Z31" s="66" t="n"/>
      <c r="AA31" s="66" t="n"/>
      <c r="AB31" s="66" t="n"/>
      <c r="AC31" s="66" t="n"/>
      <c r="AD31" s="66" t="n"/>
      <c r="AE31" s="66" t="n"/>
      <c r="AF31" s="66" t="n"/>
      <c r="AG31" s="66" t="n"/>
      <c r="AH31" s="66" t="n"/>
      <c r="AI31" s="66" t="n"/>
      <c r="AJ31" s="66" t="n"/>
      <c r="AK31" s="66" t="n"/>
      <c r="AL31" s="66" t="n"/>
      <c r="AM31" s="66" t="n"/>
      <c r="AN31" s="66" t="n"/>
      <c r="AO31" s="66" t="n"/>
      <c r="AP31" s="66" t="n"/>
      <c r="AQ31" s="66" t="n"/>
      <c r="AR31" s="66" t="n"/>
      <c r="AS31" s="66" t="n"/>
      <c r="AT31" s="66" t="n"/>
      <c r="AU31" s="66" t="n"/>
      <c r="AV31" s="66" t="n"/>
      <c r="AW31" s="66" t="n"/>
      <c r="AX31" s="66" t="n"/>
      <c r="AY31" s="66" t="n"/>
      <c r="AZ31" s="66" t="n"/>
      <c r="BA31" s="66" t="n"/>
      <c r="BB31" s="66" t="n"/>
      <c r="BC31" s="66" t="n"/>
      <c r="BD31" s="66" t="n"/>
      <c r="BE31" s="66" t="n"/>
      <c r="BF31" s="66" t="n"/>
      <c r="BG31" s="66" t="n"/>
      <c r="BH31" s="66" t="n"/>
      <c r="BI31" s="66" t="n"/>
      <c r="BJ31" s="66" t="n"/>
      <c r="BK31" s="66" t="n"/>
      <c r="BL31" s="66" t="n"/>
      <c r="BM31" s="66" t="n"/>
      <c r="BN31" s="66" t="n"/>
      <c r="BO31" s="66" t="n"/>
      <c r="BP31" s="66" t="n"/>
      <c r="BQ31" s="66" t="n"/>
      <c r="BR31" s="66" t="n"/>
      <c r="BS31" s="66" t="n"/>
      <c r="BT31" s="66" t="n"/>
      <c r="BU31" s="66" t="n"/>
      <c r="BV31" s="66" t="n"/>
    </row>
    <row r="32" customFormat="1" s="67">
      <c r="A32" s="71">
        <f>IF(E32&lt;&gt;"",1+MAX($A$22:A31),"")</f>
        <v/>
      </c>
      <c r="B32" s="116" t="n"/>
      <c r="C32" s="117" t="n"/>
      <c r="D32" s="277" t="n"/>
      <c r="E32" s="119" t="n"/>
      <c r="F32" s="120" t="n"/>
      <c r="G32" s="278" t="n"/>
      <c r="H32" s="279" t="n"/>
      <c r="I32" s="278" t="n"/>
      <c r="J32" s="278" t="n"/>
      <c r="K32" s="280" t="n"/>
      <c r="L32" s="280" t="n"/>
      <c r="M32" s="66" t="n"/>
      <c r="N32" s="66" t="n"/>
      <c r="O32" s="66" t="n"/>
      <c r="P32" s="66" t="n"/>
      <c r="Q32" s="66" t="n"/>
      <c r="R32" s="66" t="n"/>
      <c r="S32" s="66" t="n"/>
      <c r="T32" s="66" t="n"/>
      <c r="U32" s="66" t="n"/>
      <c r="V32" s="66" t="n"/>
      <c r="W32" s="66" t="n"/>
      <c r="X32" s="66" t="n"/>
      <c r="Y32" s="66" t="n"/>
      <c r="Z32" s="66" t="n"/>
      <c r="AA32" s="66" t="n"/>
      <c r="AB32" s="66" t="n"/>
      <c r="AC32" s="66" t="n"/>
      <c r="AD32" s="66" t="n"/>
      <c r="AE32" s="66" t="n"/>
      <c r="AF32" s="66" t="n"/>
      <c r="AG32" s="66" t="n"/>
      <c r="AH32" s="66" t="n"/>
      <c r="AI32" s="66" t="n"/>
      <c r="AJ32" s="66" t="n"/>
      <c r="AK32" s="66" t="n"/>
      <c r="AL32" s="66" t="n"/>
      <c r="AM32" s="66" t="n"/>
      <c r="AN32" s="66" t="n"/>
      <c r="AO32" s="66" t="n"/>
      <c r="AP32" s="66" t="n"/>
      <c r="AQ32" s="66" t="n"/>
      <c r="AR32" s="66" t="n"/>
      <c r="AS32" s="66" t="n"/>
      <c r="AT32" s="66" t="n"/>
      <c r="AU32" s="66" t="n"/>
      <c r="AV32" s="66" t="n"/>
      <c r="AW32" s="66" t="n"/>
      <c r="AX32" s="66" t="n"/>
      <c r="AY32" s="66" t="n"/>
      <c r="AZ32" s="66" t="n"/>
      <c r="BA32" s="66" t="n"/>
      <c r="BB32" s="66" t="n"/>
      <c r="BC32" s="66" t="n"/>
      <c r="BD32" s="66" t="n"/>
      <c r="BE32" s="66" t="n"/>
      <c r="BF32" s="66" t="n"/>
      <c r="BG32" s="66" t="n"/>
      <c r="BH32" s="66" t="n"/>
      <c r="BI32" s="66" t="n"/>
      <c r="BJ32" s="66" t="n"/>
      <c r="BK32" s="66" t="n"/>
      <c r="BL32" s="66" t="n"/>
      <c r="BM32" s="66" t="n"/>
      <c r="BN32" s="66" t="n"/>
      <c r="BO32" s="66" t="n"/>
      <c r="BP32" s="66" t="n"/>
      <c r="BQ32" s="66" t="n"/>
      <c r="BR32" s="66" t="n"/>
      <c r="BS32" s="66" t="n"/>
      <c r="BT32" s="66" t="n"/>
      <c r="BU32" s="66" t="n"/>
      <c r="BV32" s="66" t="n"/>
    </row>
    <row r="33" customFormat="1" s="67">
      <c r="A33" s="71">
        <f>IF(E33&lt;&gt;"",1+MAX($A$22:A32),"")</f>
        <v/>
      </c>
      <c r="B33" s="116" t="n"/>
      <c r="C33" s="117" t="n"/>
      <c r="D33" s="277" t="n"/>
      <c r="E33" s="119" t="n"/>
      <c r="F33" s="120" t="n"/>
      <c r="G33" s="278" t="n"/>
      <c r="H33" s="279" t="n"/>
      <c r="I33" s="278" t="n"/>
      <c r="J33" s="278" t="n"/>
      <c r="K33" s="280" t="n"/>
      <c r="L33" s="280" t="n"/>
      <c r="M33" s="66" t="n"/>
      <c r="N33" s="66" t="n"/>
      <c r="O33" s="66" t="n"/>
      <c r="P33" s="66" t="n"/>
      <c r="Q33" s="66" t="n"/>
      <c r="R33" s="66" t="n"/>
      <c r="S33" s="66" t="n"/>
      <c r="T33" s="66" t="n"/>
      <c r="U33" s="66" t="n"/>
      <c r="V33" s="66" t="n"/>
      <c r="W33" s="66" t="n"/>
      <c r="X33" s="66" t="n"/>
      <c r="Y33" s="66" t="n"/>
      <c r="Z33" s="66" t="n"/>
      <c r="AA33" s="66" t="n"/>
      <c r="AB33" s="66" t="n"/>
      <c r="AC33" s="66" t="n"/>
      <c r="AD33" s="66" t="n"/>
      <c r="AE33" s="66" t="n"/>
      <c r="AF33" s="66" t="n"/>
      <c r="AG33" s="66" t="n"/>
      <c r="AH33" s="66" t="n"/>
      <c r="AI33" s="66" t="n"/>
      <c r="AJ33" s="66" t="n"/>
      <c r="AK33" s="66" t="n"/>
      <c r="AL33" s="66" t="n"/>
      <c r="AM33" s="66" t="n"/>
      <c r="AN33" s="66" t="n"/>
      <c r="AO33" s="66" t="n"/>
      <c r="AP33" s="66" t="n"/>
      <c r="AQ33" s="66" t="n"/>
      <c r="AR33" s="66" t="n"/>
      <c r="AS33" s="66" t="n"/>
      <c r="AT33" s="66" t="n"/>
      <c r="AU33" s="66" t="n"/>
      <c r="AV33" s="66" t="n"/>
      <c r="AW33" s="66" t="n"/>
      <c r="AX33" s="66" t="n"/>
      <c r="AY33" s="66" t="n"/>
      <c r="AZ33" s="66" t="n"/>
      <c r="BA33" s="66" t="n"/>
      <c r="BB33" s="66" t="n"/>
      <c r="BC33" s="66" t="n"/>
      <c r="BD33" s="66" t="n"/>
      <c r="BE33" s="66" t="n"/>
      <c r="BF33" s="66" t="n"/>
      <c r="BG33" s="66" t="n"/>
      <c r="BH33" s="66" t="n"/>
      <c r="BI33" s="66" t="n"/>
      <c r="BJ33" s="66" t="n"/>
      <c r="BK33" s="66" t="n"/>
      <c r="BL33" s="66" t="n"/>
      <c r="BM33" s="66" t="n"/>
      <c r="BN33" s="66" t="n"/>
      <c r="BO33" s="66" t="n"/>
      <c r="BP33" s="66" t="n"/>
      <c r="BQ33" s="66" t="n"/>
      <c r="BR33" s="66" t="n"/>
      <c r="BS33" s="66" t="n"/>
      <c r="BT33" s="66" t="n"/>
      <c r="BU33" s="66" t="n"/>
      <c r="BV33" s="66" t="n"/>
    </row>
    <row r="34" customFormat="1" s="67">
      <c r="A34" s="71">
        <f>IF(E34&lt;&gt;"",1+MAX($A$22:A33),"")</f>
        <v/>
      </c>
      <c r="B34" s="116" t="n"/>
      <c r="C34" s="117" t="n"/>
      <c r="D34" s="277" t="n"/>
      <c r="E34" s="119" t="n"/>
      <c r="F34" s="120" t="n"/>
      <c r="G34" s="278" t="n"/>
      <c r="H34" s="279" t="n"/>
      <c r="I34" s="278" t="n"/>
      <c r="J34" s="278" t="n"/>
      <c r="K34" s="280" t="n"/>
      <c r="L34" s="280" t="n"/>
      <c r="M34" s="66" t="n"/>
      <c r="N34" s="66" t="n"/>
      <c r="O34" s="66" t="n"/>
      <c r="P34" s="66" t="n"/>
      <c r="Q34" s="66" t="n"/>
      <c r="R34" s="66" t="n"/>
      <c r="S34" s="66" t="n"/>
      <c r="T34" s="66" t="n"/>
      <c r="U34" s="66" t="n"/>
      <c r="V34" s="66" t="n"/>
      <c r="W34" s="66" t="n"/>
      <c r="X34" s="66" t="n"/>
      <c r="Y34" s="66" t="n"/>
      <c r="Z34" s="66" t="n"/>
      <c r="AA34" s="66" t="n"/>
      <c r="AB34" s="66" t="n"/>
      <c r="AC34" s="66" t="n"/>
      <c r="AD34" s="66" t="n"/>
      <c r="AE34" s="66" t="n"/>
      <c r="AF34" s="66" t="n"/>
      <c r="AG34" s="66" t="n"/>
      <c r="AH34" s="66" t="n"/>
      <c r="AI34" s="66" t="n"/>
      <c r="AJ34" s="66" t="n"/>
      <c r="AK34" s="66" t="n"/>
      <c r="AL34" s="66" t="n"/>
      <c r="AM34" s="66" t="n"/>
      <c r="AN34" s="66" t="n"/>
      <c r="AO34" s="66" t="n"/>
      <c r="AP34" s="66" t="n"/>
      <c r="AQ34" s="66" t="n"/>
      <c r="AR34" s="66" t="n"/>
      <c r="AS34" s="66" t="n"/>
      <c r="AT34" s="66" t="n"/>
      <c r="AU34" s="66" t="n"/>
      <c r="AV34" s="66" t="n"/>
      <c r="AW34" s="66" t="n"/>
      <c r="AX34" s="66" t="n"/>
      <c r="AY34" s="66" t="n"/>
      <c r="AZ34" s="66" t="n"/>
      <c r="BA34" s="66" t="n"/>
      <c r="BB34" s="66" t="n"/>
      <c r="BC34" s="66" t="n"/>
      <c r="BD34" s="66" t="n"/>
      <c r="BE34" s="66" t="n"/>
      <c r="BF34" s="66" t="n"/>
      <c r="BG34" s="66" t="n"/>
      <c r="BH34" s="66" t="n"/>
      <c r="BI34" s="66" t="n"/>
      <c r="BJ34" s="66" t="n"/>
      <c r="BK34" s="66" t="n"/>
      <c r="BL34" s="66" t="n"/>
      <c r="BM34" s="66" t="n"/>
      <c r="BN34" s="66" t="n"/>
      <c r="BO34" s="66" t="n"/>
      <c r="BP34" s="66" t="n"/>
      <c r="BQ34" s="66" t="n"/>
      <c r="BR34" s="66" t="n"/>
      <c r="BS34" s="66" t="n"/>
      <c r="BT34" s="66" t="n"/>
      <c r="BU34" s="66" t="n"/>
      <c r="BV34" s="66" t="n"/>
    </row>
    <row r="35" customFormat="1" s="67">
      <c r="A35" s="71">
        <f>IF(E35&lt;&gt;"",1+MAX($A$22:A34),"")</f>
        <v/>
      </c>
      <c r="B35" s="116" t="n"/>
      <c r="C35" s="117" t="n"/>
      <c r="D35" s="277" t="n"/>
      <c r="E35" s="119" t="n"/>
      <c r="F35" s="120" t="n"/>
      <c r="G35" s="278" t="n"/>
      <c r="H35" s="279" t="n"/>
      <c r="I35" s="278" t="n"/>
      <c r="J35" s="280" t="n"/>
      <c r="K35" s="280" t="n"/>
      <c r="L35" s="280" t="n"/>
      <c r="M35" s="66" t="n"/>
      <c r="N35" s="66" t="n"/>
      <c r="O35" s="66" t="n"/>
      <c r="P35" s="66" t="n"/>
      <c r="Q35" s="66" t="n"/>
      <c r="R35" s="66" t="n"/>
      <c r="S35" s="66" t="n"/>
      <c r="T35" s="66" t="n"/>
      <c r="U35" s="66" t="n"/>
      <c r="V35" s="66" t="n"/>
      <c r="W35" s="66" t="n"/>
      <c r="X35" s="66" t="n"/>
      <c r="Y35" s="66" t="n"/>
      <c r="Z35" s="66" t="n"/>
      <c r="AA35" s="66" t="n"/>
      <c r="AB35" s="66" t="n"/>
      <c r="AC35" s="66" t="n"/>
      <c r="AD35" s="66" t="n"/>
      <c r="AE35" s="66" t="n"/>
      <c r="AF35" s="66" t="n"/>
      <c r="AG35" s="66" t="n"/>
      <c r="AH35" s="66" t="n"/>
      <c r="AI35" s="66" t="n"/>
      <c r="AJ35" s="66" t="n"/>
      <c r="AK35" s="66" t="n"/>
      <c r="AL35" s="66" t="n"/>
      <c r="AM35" s="66" t="n"/>
      <c r="AN35" s="66" t="n"/>
      <c r="AO35" s="66" t="n"/>
      <c r="AP35" s="66" t="n"/>
      <c r="AQ35" s="66" t="n"/>
      <c r="AR35" s="66" t="n"/>
      <c r="AS35" s="66" t="n"/>
      <c r="AT35" s="66" t="n"/>
      <c r="AU35" s="66" t="n"/>
      <c r="AV35" s="66" t="n"/>
      <c r="AW35" s="66" t="n"/>
      <c r="AX35" s="66" t="n"/>
      <c r="AY35" s="66" t="n"/>
      <c r="AZ35" s="66" t="n"/>
      <c r="BA35" s="66" t="n"/>
      <c r="BB35" s="66" t="n"/>
      <c r="BC35" s="66" t="n"/>
      <c r="BD35" s="66" t="n"/>
      <c r="BE35" s="66" t="n"/>
      <c r="BF35" s="66" t="n"/>
      <c r="BG35" s="66" t="n"/>
      <c r="BH35" s="66" t="n"/>
      <c r="BI35" s="66" t="n"/>
      <c r="BJ35" s="66" t="n"/>
      <c r="BK35" s="66" t="n"/>
      <c r="BL35" s="66" t="n"/>
      <c r="BM35" s="66" t="n"/>
      <c r="BN35" s="66" t="n"/>
      <c r="BO35" s="66" t="n"/>
      <c r="BP35" s="66" t="n"/>
      <c r="BQ35" s="66" t="n"/>
      <c r="BR35" s="66" t="n"/>
      <c r="BS35" s="66" t="n"/>
      <c r="BT35" s="66" t="n"/>
      <c r="BU35" s="66" t="n"/>
      <c r="BV35" s="66" t="n"/>
    </row>
    <row r="36" customFormat="1" s="67">
      <c r="A36" s="71">
        <f>IF(E36&lt;&gt;"",1+MAX($A$22:A35),"")</f>
        <v/>
      </c>
      <c r="B36" s="116" t="n"/>
      <c r="C36" s="117" t="n"/>
      <c r="D36" s="277" t="n"/>
      <c r="E36" s="119" t="n"/>
      <c r="F36" s="120" t="n"/>
      <c r="G36" s="278" t="n"/>
      <c r="H36" s="279" t="n"/>
      <c r="I36" s="278" t="n"/>
      <c r="J36" s="278" t="n"/>
      <c r="K36" s="280" t="n"/>
      <c r="L36" s="280" t="n"/>
      <c r="M36" s="66" t="n"/>
      <c r="N36" s="66" t="n"/>
      <c r="O36" s="66" t="n"/>
      <c r="P36" s="66" t="n"/>
      <c r="Q36" s="66" t="n"/>
      <c r="R36" s="66" t="n"/>
      <c r="S36" s="66" t="n"/>
      <c r="T36" s="66" t="n"/>
      <c r="U36" s="66" t="n"/>
      <c r="V36" s="66" t="n"/>
      <c r="W36" s="66" t="n"/>
      <c r="X36" s="66" t="n"/>
      <c r="Y36" s="66" t="n"/>
      <c r="Z36" s="66" t="n"/>
      <c r="AA36" s="66" t="n"/>
      <c r="AB36" s="66" t="n"/>
      <c r="AC36" s="66" t="n"/>
      <c r="AD36" s="66" t="n"/>
      <c r="AE36" s="66" t="n"/>
      <c r="AF36" s="66" t="n"/>
      <c r="AG36" s="66" t="n"/>
      <c r="AH36" s="66" t="n"/>
      <c r="AI36" s="66" t="n"/>
      <c r="AJ36" s="66" t="n"/>
      <c r="AK36" s="66" t="n"/>
      <c r="AL36" s="66" t="n"/>
      <c r="AM36" s="66" t="n"/>
      <c r="AN36" s="66" t="n"/>
      <c r="AO36" s="66" t="n"/>
      <c r="AP36" s="66" t="n"/>
      <c r="AQ36" s="66" t="n"/>
      <c r="AR36" s="66" t="n"/>
      <c r="AS36" s="66" t="n"/>
      <c r="AT36" s="66" t="n"/>
      <c r="AU36" s="66" t="n"/>
      <c r="AV36" s="66" t="n"/>
      <c r="AW36" s="66" t="n"/>
      <c r="AX36" s="66" t="n"/>
      <c r="AY36" s="66" t="n"/>
      <c r="AZ36" s="66" t="n"/>
      <c r="BA36" s="66" t="n"/>
      <c r="BB36" s="66" t="n"/>
      <c r="BC36" s="66" t="n"/>
      <c r="BD36" s="66" t="n"/>
      <c r="BE36" s="66" t="n"/>
      <c r="BF36" s="66" t="n"/>
      <c r="BG36" s="66" t="n"/>
      <c r="BH36" s="66" t="n"/>
      <c r="BI36" s="66" t="n"/>
      <c r="BJ36" s="66" t="n"/>
      <c r="BK36" s="66" t="n"/>
      <c r="BL36" s="66" t="n"/>
      <c r="BM36" s="66" t="n"/>
      <c r="BN36" s="66" t="n"/>
      <c r="BO36" s="66" t="n"/>
      <c r="BP36" s="66" t="n"/>
      <c r="BQ36" s="66" t="n"/>
      <c r="BR36" s="66" t="n"/>
      <c r="BS36" s="66" t="n"/>
      <c r="BT36" s="66" t="n"/>
      <c r="BU36" s="66" t="n"/>
      <c r="BV36" s="66" t="n"/>
    </row>
    <row r="37" customFormat="1" s="67">
      <c r="A37" s="71">
        <f>IF(E37&lt;&gt;"",1+MAX($A$22:A36),"")</f>
        <v/>
      </c>
      <c r="B37" s="116" t="n"/>
      <c r="C37" s="117" t="n"/>
      <c r="D37" s="277" t="n"/>
      <c r="E37" s="119" t="n"/>
      <c r="F37" s="120" t="n"/>
      <c r="G37" s="278" t="n"/>
      <c r="H37" s="279" t="n"/>
      <c r="I37" s="278" t="n"/>
      <c r="J37" s="278" t="n"/>
      <c r="K37" s="280" t="n"/>
      <c r="L37" s="280" t="n"/>
      <c r="M37" s="66" t="n"/>
      <c r="N37" s="66" t="n"/>
      <c r="O37" s="66" t="n"/>
      <c r="P37" s="66" t="n"/>
      <c r="Q37" s="66" t="n"/>
      <c r="R37" s="66" t="n"/>
      <c r="S37" s="66" t="n"/>
      <c r="T37" s="66" t="n"/>
      <c r="U37" s="66" t="n"/>
      <c r="V37" s="66" t="n"/>
      <c r="W37" s="66" t="n"/>
      <c r="X37" s="66" t="n"/>
      <c r="Y37" s="66" t="n"/>
      <c r="Z37" s="66" t="n"/>
      <c r="AA37" s="66" t="n"/>
      <c r="AB37" s="66" t="n"/>
      <c r="AC37" s="66" t="n"/>
      <c r="AD37" s="66" t="n"/>
      <c r="AE37" s="66" t="n"/>
      <c r="AF37" s="66" t="n"/>
      <c r="AG37" s="66" t="n"/>
      <c r="AH37" s="66" t="n"/>
      <c r="AI37" s="66" t="n"/>
      <c r="AJ37" s="66" t="n"/>
      <c r="AK37" s="66" t="n"/>
      <c r="AL37" s="66" t="n"/>
      <c r="AM37" s="66" t="n"/>
      <c r="AN37" s="66" t="n"/>
      <c r="AO37" s="66" t="n"/>
      <c r="AP37" s="66" t="n"/>
      <c r="AQ37" s="66" t="n"/>
      <c r="AR37" s="66" t="n"/>
      <c r="AS37" s="66" t="n"/>
      <c r="AT37" s="66" t="n"/>
      <c r="AU37" s="66" t="n"/>
      <c r="AV37" s="66" t="n"/>
      <c r="AW37" s="66" t="n"/>
      <c r="AX37" s="66" t="n"/>
      <c r="AY37" s="66" t="n"/>
      <c r="AZ37" s="66" t="n"/>
      <c r="BA37" s="66" t="n"/>
      <c r="BB37" s="66" t="n"/>
      <c r="BC37" s="66" t="n"/>
      <c r="BD37" s="66" t="n"/>
      <c r="BE37" s="66" t="n"/>
      <c r="BF37" s="66" t="n"/>
      <c r="BG37" s="66" t="n"/>
      <c r="BH37" s="66" t="n"/>
      <c r="BI37" s="66" t="n"/>
      <c r="BJ37" s="66" t="n"/>
      <c r="BK37" s="66" t="n"/>
      <c r="BL37" s="66" t="n"/>
      <c r="BM37" s="66" t="n"/>
      <c r="BN37" s="66" t="n"/>
      <c r="BO37" s="66" t="n"/>
      <c r="BP37" s="66" t="n"/>
      <c r="BQ37" s="66" t="n"/>
      <c r="BR37" s="66" t="n"/>
      <c r="BS37" s="66" t="n"/>
      <c r="BT37" s="66" t="n"/>
      <c r="BU37" s="66" t="n"/>
      <c r="BV37" s="66" t="n"/>
    </row>
    <row r="38" customFormat="1" s="67">
      <c r="A38" s="71">
        <f>IF(E38&lt;&gt;"",1+MAX($A$22:A37),"")</f>
        <v/>
      </c>
      <c r="B38" s="116" t="n"/>
      <c r="C38" s="117" t="n"/>
      <c r="D38" s="277" t="n"/>
      <c r="E38" s="119" t="n"/>
      <c r="F38" s="120" t="n"/>
      <c r="G38" s="278" t="n"/>
      <c r="H38" s="279" t="n"/>
      <c r="I38" s="278" t="n"/>
      <c r="J38" s="278" t="n"/>
      <c r="K38" s="280" t="n"/>
      <c r="L38" s="280" t="n"/>
      <c r="M38" s="66" t="n"/>
      <c r="N38" s="66" t="n"/>
      <c r="O38" s="66" t="n"/>
      <c r="P38" s="66" t="n"/>
      <c r="Q38" s="66" t="n"/>
      <c r="R38" s="66" t="n"/>
      <c r="S38" s="66" t="n"/>
      <c r="T38" s="66" t="n"/>
      <c r="U38" s="66" t="n"/>
      <c r="V38" s="66" t="n"/>
      <c r="W38" s="66" t="n"/>
      <c r="X38" s="66" t="n"/>
      <c r="Y38" s="66" t="n"/>
      <c r="Z38" s="66" t="n"/>
      <c r="AA38" s="66" t="n"/>
      <c r="AB38" s="66" t="n"/>
      <c r="AC38" s="66" t="n"/>
      <c r="AD38" s="66" t="n"/>
      <c r="AE38" s="66" t="n"/>
      <c r="AF38" s="66" t="n"/>
      <c r="AG38" s="66" t="n"/>
      <c r="AH38" s="66" t="n"/>
      <c r="AI38" s="66" t="n"/>
      <c r="AJ38" s="66" t="n"/>
      <c r="AK38" s="66" t="n"/>
      <c r="AL38" s="66" t="n"/>
      <c r="AM38" s="66" t="n"/>
      <c r="AN38" s="66" t="n"/>
      <c r="AO38" s="66" t="n"/>
      <c r="AP38" s="66" t="n"/>
      <c r="AQ38" s="66" t="n"/>
      <c r="AR38" s="66" t="n"/>
      <c r="AS38" s="66" t="n"/>
      <c r="AT38" s="66" t="n"/>
      <c r="AU38" s="66" t="n"/>
      <c r="AV38" s="66" t="n"/>
      <c r="AW38" s="66" t="n"/>
      <c r="AX38" s="66" t="n"/>
      <c r="AY38" s="66" t="n"/>
      <c r="AZ38" s="66" t="n"/>
      <c r="BA38" s="66" t="n"/>
      <c r="BB38" s="66" t="n"/>
      <c r="BC38" s="66" t="n"/>
      <c r="BD38" s="66" t="n"/>
      <c r="BE38" s="66" t="n"/>
      <c r="BF38" s="66" t="n"/>
      <c r="BG38" s="66" t="n"/>
      <c r="BH38" s="66" t="n"/>
      <c r="BI38" s="66" t="n"/>
      <c r="BJ38" s="66" t="n"/>
      <c r="BK38" s="66" t="n"/>
      <c r="BL38" s="66" t="n"/>
      <c r="BM38" s="66" t="n"/>
      <c r="BN38" s="66" t="n"/>
      <c r="BO38" s="66" t="n"/>
      <c r="BP38" s="66" t="n"/>
      <c r="BQ38" s="66" t="n"/>
      <c r="BR38" s="66" t="n"/>
      <c r="BS38" s="66" t="n"/>
      <c r="BT38" s="66" t="n"/>
      <c r="BU38" s="66" t="n"/>
      <c r="BV38" s="66" t="n"/>
    </row>
    <row r="39" customFormat="1" s="67">
      <c r="A39" s="71">
        <f>IF(E39&lt;&gt;"",1+MAX($A$22:A38),"")</f>
        <v/>
      </c>
      <c r="B39" s="116" t="n"/>
      <c r="C39" s="117" t="n"/>
      <c r="D39" s="277" t="n"/>
      <c r="E39" s="119" t="n"/>
      <c r="F39" s="120" t="n"/>
      <c r="G39" s="278" t="n"/>
      <c r="H39" s="279" t="n"/>
      <c r="I39" s="278" t="n"/>
      <c r="J39" s="278" t="n"/>
      <c r="K39" s="280" t="n"/>
      <c r="L39" s="280" t="n"/>
      <c r="M39" s="66" t="n"/>
      <c r="N39" s="66" t="n"/>
      <c r="O39" s="66" t="n"/>
      <c r="P39" s="66" t="n"/>
      <c r="Q39" s="66" t="n"/>
      <c r="R39" s="66" t="n"/>
      <c r="S39" s="66" t="n"/>
      <c r="T39" s="66" t="n"/>
      <c r="U39" s="66" t="n"/>
      <c r="V39" s="66" t="n"/>
      <c r="W39" s="66" t="n"/>
      <c r="X39" s="66" t="n"/>
      <c r="Y39" s="66" t="n"/>
      <c r="Z39" s="66" t="n"/>
      <c r="AA39" s="66" t="n"/>
      <c r="AB39" s="66" t="n"/>
      <c r="AC39" s="66" t="n"/>
      <c r="AD39" s="66" t="n"/>
      <c r="AE39" s="66" t="n"/>
      <c r="AF39" s="66" t="n"/>
      <c r="AG39" s="66" t="n"/>
      <c r="AH39" s="66" t="n"/>
      <c r="AI39" s="66" t="n"/>
      <c r="AJ39" s="66" t="n"/>
      <c r="AK39" s="66" t="n"/>
      <c r="AL39" s="66" t="n"/>
      <c r="AM39" s="66" t="n"/>
      <c r="AN39" s="66" t="n"/>
      <c r="AO39" s="66" t="n"/>
      <c r="AP39" s="66" t="n"/>
      <c r="AQ39" s="66" t="n"/>
      <c r="AR39" s="66" t="n"/>
      <c r="AS39" s="66" t="n"/>
      <c r="AT39" s="66" t="n"/>
      <c r="AU39" s="66" t="n"/>
      <c r="AV39" s="66" t="n"/>
      <c r="AW39" s="66" t="n"/>
      <c r="AX39" s="66" t="n"/>
      <c r="AY39" s="66" t="n"/>
      <c r="AZ39" s="66" t="n"/>
      <c r="BA39" s="66" t="n"/>
      <c r="BB39" s="66" t="n"/>
      <c r="BC39" s="66" t="n"/>
      <c r="BD39" s="66" t="n"/>
      <c r="BE39" s="66" t="n"/>
      <c r="BF39" s="66" t="n"/>
      <c r="BG39" s="66" t="n"/>
      <c r="BH39" s="66" t="n"/>
      <c r="BI39" s="66" t="n"/>
      <c r="BJ39" s="66" t="n"/>
      <c r="BK39" s="66" t="n"/>
      <c r="BL39" s="66" t="n"/>
      <c r="BM39" s="66" t="n"/>
      <c r="BN39" s="66" t="n"/>
      <c r="BO39" s="66" t="n"/>
      <c r="BP39" s="66" t="n"/>
      <c r="BQ39" s="66" t="n"/>
      <c r="BR39" s="66" t="n"/>
      <c r="BS39" s="66" t="n"/>
      <c r="BT39" s="66" t="n"/>
      <c r="BU39" s="66" t="n"/>
      <c r="BV39" s="66" t="n"/>
    </row>
    <row r="40" customFormat="1" s="67">
      <c r="A40" s="71">
        <f>IF(E40&lt;&gt;"",1+MAX($A$22:A39),"")</f>
        <v/>
      </c>
      <c r="B40" s="116" t="n"/>
      <c r="C40" s="117" t="n"/>
      <c r="D40" s="277" t="n"/>
      <c r="E40" s="119" t="n"/>
      <c r="F40" s="120" t="n"/>
      <c r="G40" s="278" t="n"/>
      <c r="H40" s="279" t="n"/>
      <c r="I40" s="278" t="n"/>
      <c r="J40" s="278" t="n"/>
      <c r="K40" s="280" t="n"/>
      <c r="L40" s="280" t="n"/>
      <c r="M40" s="66" t="n"/>
      <c r="N40" s="66" t="n"/>
      <c r="O40" s="66" t="n"/>
      <c r="P40" s="66" t="n"/>
      <c r="Q40" s="66" t="n"/>
      <c r="R40" s="66" t="n"/>
      <c r="S40" s="66" t="n"/>
      <c r="T40" s="66" t="n"/>
      <c r="U40" s="66" t="n"/>
      <c r="V40" s="66" t="n"/>
      <c r="W40" s="66" t="n"/>
      <c r="X40" s="66" t="n"/>
      <c r="Y40" s="66" t="n"/>
      <c r="Z40" s="66" t="n"/>
      <c r="AA40" s="66" t="n"/>
      <c r="AB40" s="66" t="n"/>
      <c r="AC40" s="66" t="n"/>
      <c r="AD40" s="66" t="n"/>
      <c r="AE40" s="66" t="n"/>
      <c r="AF40" s="66" t="n"/>
      <c r="AG40" s="66" t="n"/>
      <c r="AH40" s="66" t="n"/>
      <c r="AI40" s="66" t="n"/>
      <c r="AJ40" s="66" t="n"/>
      <c r="AK40" s="66" t="n"/>
      <c r="AL40" s="66" t="n"/>
      <c r="AM40" s="66" t="n"/>
      <c r="AN40" s="66" t="n"/>
      <c r="AO40" s="66" t="n"/>
      <c r="AP40" s="66" t="n"/>
      <c r="AQ40" s="66" t="n"/>
      <c r="AR40" s="66" t="n"/>
      <c r="AS40" s="66" t="n"/>
      <c r="AT40" s="66" t="n"/>
      <c r="AU40" s="66" t="n"/>
      <c r="AV40" s="66" t="n"/>
      <c r="AW40" s="66" t="n"/>
      <c r="AX40" s="66" t="n"/>
      <c r="AY40" s="66" t="n"/>
      <c r="AZ40" s="66" t="n"/>
      <c r="BA40" s="66" t="n"/>
      <c r="BB40" s="66" t="n"/>
      <c r="BC40" s="66" t="n"/>
      <c r="BD40" s="66" t="n"/>
      <c r="BE40" s="66" t="n"/>
      <c r="BF40" s="66" t="n"/>
      <c r="BG40" s="66" t="n"/>
      <c r="BH40" s="66" t="n"/>
      <c r="BI40" s="66" t="n"/>
      <c r="BJ40" s="66" t="n"/>
      <c r="BK40" s="66" t="n"/>
      <c r="BL40" s="66" t="n"/>
      <c r="BM40" s="66" t="n"/>
      <c r="BN40" s="66" t="n"/>
      <c r="BO40" s="66" t="n"/>
      <c r="BP40" s="66" t="n"/>
      <c r="BQ40" s="66" t="n"/>
      <c r="BR40" s="66" t="n"/>
      <c r="BS40" s="66" t="n"/>
      <c r="BT40" s="66" t="n"/>
      <c r="BU40" s="66" t="n"/>
      <c r="BV40" s="66" t="n"/>
    </row>
    <row r="41" customFormat="1" s="67">
      <c r="A41" s="71">
        <f>IF(E41&lt;&gt;"",1+MAX($A$22:A40),"")</f>
        <v/>
      </c>
      <c r="B41" s="116" t="n"/>
      <c r="C41" s="117" t="n"/>
      <c r="D41" s="277" t="n"/>
      <c r="E41" s="119" t="n"/>
      <c r="F41" s="120" t="n"/>
      <c r="G41" s="278" t="n"/>
      <c r="H41" s="279" t="n"/>
      <c r="I41" s="278" t="n"/>
      <c r="J41" s="278" t="n"/>
      <c r="K41" s="280" t="n"/>
      <c r="L41" s="280" t="n"/>
      <c r="M41" s="66" t="n"/>
      <c r="N41" s="66" t="n"/>
      <c r="O41" s="66" t="n"/>
      <c r="P41" s="66" t="n"/>
      <c r="Q41" s="66" t="n"/>
      <c r="R41" s="66" t="n"/>
      <c r="S41" s="66" t="n"/>
      <c r="T41" s="66" t="n"/>
      <c r="U41" s="66" t="n"/>
      <c r="V41" s="66" t="n"/>
      <c r="W41" s="66" t="n"/>
      <c r="X41" s="66" t="n"/>
      <c r="Y41" s="66" t="n"/>
      <c r="Z41" s="66" t="n"/>
      <c r="AA41" s="66" t="n"/>
      <c r="AB41" s="66" t="n"/>
      <c r="AC41" s="66" t="n"/>
      <c r="AD41" s="66" t="n"/>
      <c r="AE41" s="66" t="n"/>
      <c r="AF41" s="66" t="n"/>
      <c r="AG41" s="66" t="n"/>
      <c r="AH41" s="66" t="n"/>
      <c r="AI41" s="66" t="n"/>
      <c r="AJ41" s="66" t="n"/>
      <c r="AK41" s="66" t="n"/>
      <c r="AL41" s="66" t="n"/>
      <c r="AM41" s="66" t="n"/>
      <c r="AN41" s="66" t="n"/>
      <c r="AO41" s="66" t="n"/>
      <c r="AP41" s="66" t="n"/>
      <c r="AQ41" s="66" t="n"/>
      <c r="AR41" s="66" t="n"/>
      <c r="AS41" s="66" t="n"/>
      <c r="AT41" s="66" t="n"/>
      <c r="AU41" s="66" t="n"/>
      <c r="AV41" s="66" t="n"/>
      <c r="AW41" s="66" t="n"/>
      <c r="AX41" s="66" t="n"/>
      <c r="AY41" s="66" t="n"/>
      <c r="AZ41" s="66" t="n"/>
      <c r="BA41" s="66" t="n"/>
      <c r="BB41" s="66" t="n"/>
      <c r="BC41" s="66" t="n"/>
      <c r="BD41" s="66" t="n"/>
      <c r="BE41" s="66" t="n"/>
      <c r="BF41" s="66" t="n"/>
      <c r="BG41" s="66" t="n"/>
      <c r="BH41" s="66" t="n"/>
      <c r="BI41" s="66" t="n"/>
      <c r="BJ41" s="66" t="n"/>
      <c r="BK41" s="66" t="n"/>
      <c r="BL41" s="66" t="n"/>
      <c r="BM41" s="66" t="n"/>
      <c r="BN41" s="66" t="n"/>
      <c r="BO41" s="66" t="n"/>
      <c r="BP41" s="66" t="n"/>
      <c r="BQ41" s="66" t="n"/>
      <c r="BR41" s="66" t="n"/>
      <c r="BS41" s="66" t="n"/>
      <c r="BT41" s="66" t="n"/>
      <c r="BU41" s="66" t="n"/>
      <c r="BV41" s="66" t="n"/>
    </row>
    <row r="42" customFormat="1" s="67">
      <c r="A42" s="71">
        <f>IF(E42&lt;&gt;"",1+MAX($A$22:A41),"")</f>
        <v/>
      </c>
      <c r="B42" s="116" t="n"/>
      <c r="C42" s="117" t="n"/>
      <c r="D42" s="277" t="n"/>
      <c r="E42" s="119" t="n"/>
      <c r="F42" s="120" t="n"/>
      <c r="G42" s="278" t="n"/>
      <c r="H42" s="279" t="n"/>
      <c r="I42" s="278" t="n"/>
      <c r="J42" s="278" t="n"/>
      <c r="K42" s="280" t="n"/>
      <c r="L42" s="280" t="n"/>
      <c r="M42" s="66" t="n"/>
      <c r="N42" s="66" t="n"/>
      <c r="O42" s="66" t="n"/>
      <c r="P42" s="66" t="n"/>
      <c r="Q42" s="66" t="n"/>
      <c r="R42" s="66" t="n"/>
      <c r="S42" s="66" t="n"/>
      <c r="T42" s="66" t="n"/>
      <c r="U42" s="66" t="n"/>
      <c r="V42" s="66" t="n"/>
      <c r="W42" s="66" t="n"/>
      <c r="X42" s="66" t="n"/>
      <c r="Y42" s="66" t="n"/>
      <c r="Z42" s="66" t="n"/>
      <c r="AA42" s="66" t="n"/>
      <c r="AB42" s="66" t="n"/>
      <c r="AC42" s="66" t="n"/>
      <c r="AD42" s="66" t="n"/>
      <c r="AE42" s="66" t="n"/>
      <c r="AF42" s="66" t="n"/>
      <c r="AG42" s="66" t="n"/>
      <c r="AH42" s="66" t="n"/>
      <c r="AI42" s="66" t="n"/>
      <c r="AJ42" s="66" t="n"/>
      <c r="AK42" s="66" t="n"/>
      <c r="AL42" s="66" t="n"/>
      <c r="AM42" s="66" t="n"/>
      <c r="AN42" s="66" t="n"/>
      <c r="AO42" s="66" t="n"/>
      <c r="AP42" s="66" t="n"/>
      <c r="AQ42" s="66" t="n"/>
      <c r="AR42" s="66" t="n"/>
      <c r="AS42" s="66" t="n"/>
      <c r="AT42" s="66" t="n"/>
      <c r="AU42" s="66" t="n"/>
      <c r="AV42" s="66" t="n"/>
      <c r="AW42" s="66" t="n"/>
      <c r="AX42" s="66" t="n"/>
      <c r="AY42" s="66" t="n"/>
      <c r="AZ42" s="66" t="n"/>
      <c r="BA42" s="66" t="n"/>
      <c r="BB42" s="66" t="n"/>
      <c r="BC42" s="66" t="n"/>
      <c r="BD42" s="66" t="n"/>
      <c r="BE42" s="66" t="n"/>
      <c r="BF42" s="66" t="n"/>
      <c r="BG42" s="66" t="n"/>
      <c r="BH42" s="66" t="n"/>
      <c r="BI42" s="66" t="n"/>
      <c r="BJ42" s="66" t="n"/>
      <c r="BK42" s="66" t="n"/>
      <c r="BL42" s="66" t="n"/>
      <c r="BM42" s="66" t="n"/>
      <c r="BN42" s="66" t="n"/>
      <c r="BO42" s="66" t="n"/>
      <c r="BP42" s="66" t="n"/>
      <c r="BQ42" s="66" t="n"/>
      <c r="BR42" s="66" t="n"/>
      <c r="BS42" s="66" t="n"/>
      <c r="BT42" s="66" t="n"/>
      <c r="BU42" s="66" t="n"/>
      <c r="BV42" s="66" t="n"/>
    </row>
    <row r="43" customFormat="1" s="67">
      <c r="A43" s="71">
        <f>IF(E43&lt;&gt;"",1+MAX($A$22:A42),"")</f>
        <v/>
      </c>
      <c r="B43" s="116" t="n"/>
      <c r="C43" s="117" t="n"/>
      <c r="D43" s="277" t="n"/>
      <c r="E43" s="119" t="n"/>
      <c r="F43" s="120" t="n"/>
      <c r="G43" s="278" t="n"/>
      <c r="H43" s="279" t="n"/>
      <c r="I43" s="278" t="n"/>
      <c r="J43" s="278" t="n"/>
      <c r="K43" s="278" t="n"/>
      <c r="L43" s="278" t="n"/>
      <c r="M43" s="66" t="n"/>
      <c r="N43" s="66" t="n"/>
      <c r="O43" s="66" t="n"/>
      <c r="P43" s="66" t="n"/>
      <c r="Q43" s="66" t="n"/>
      <c r="R43" s="66" t="n"/>
      <c r="S43" s="66" t="n"/>
      <c r="T43" s="66" t="n"/>
      <c r="U43" s="66" t="n"/>
      <c r="V43" s="66" t="n"/>
      <c r="W43" s="66" t="n"/>
      <c r="X43" s="66" t="n"/>
      <c r="Y43" s="66" t="n"/>
      <c r="Z43" s="66" t="n"/>
      <c r="AA43" s="66" t="n"/>
      <c r="AB43" s="66" t="n"/>
      <c r="AC43" s="66" t="n"/>
      <c r="AD43" s="66" t="n"/>
      <c r="AE43" s="66" t="n"/>
      <c r="AF43" s="66" t="n"/>
      <c r="AG43" s="66" t="n"/>
      <c r="AH43" s="66" t="n"/>
      <c r="AI43" s="66" t="n"/>
      <c r="AJ43" s="66" t="n"/>
      <c r="AK43" s="66" t="n"/>
      <c r="AL43" s="66" t="n"/>
      <c r="AM43" s="66" t="n"/>
      <c r="AN43" s="66" t="n"/>
      <c r="AO43" s="66" t="n"/>
      <c r="AP43" s="66" t="n"/>
      <c r="AQ43" s="66" t="n"/>
      <c r="AR43" s="66" t="n"/>
      <c r="AS43" s="66" t="n"/>
      <c r="AT43" s="66" t="n"/>
      <c r="AU43" s="66" t="n"/>
      <c r="AV43" s="66" t="n"/>
      <c r="AW43" s="66" t="n"/>
      <c r="AX43" s="66" t="n"/>
      <c r="AY43" s="66" t="n"/>
      <c r="AZ43" s="66" t="n"/>
      <c r="BA43" s="66" t="n"/>
      <c r="BB43" s="66" t="n"/>
      <c r="BC43" s="66" t="n"/>
      <c r="BD43" s="66" t="n"/>
      <c r="BE43" s="66" t="n"/>
      <c r="BF43" s="66" t="n"/>
      <c r="BG43" s="66" t="n"/>
      <c r="BH43" s="66" t="n"/>
      <c r="BI43" s="66" t="n"/>
      <c r="BJ43" s="66" t="n"/>
      <c r="BK43" s="66" t="n"/>
      <c r="BL43" s="66" t="n"/>
      <c r="BM43" s="66" t="n"/>
      <c r="BN43" s="66" t="n"/>
      <c r="BO43" s="66" t="n"/>
      <c r="BP43" s="66" t="n"/>
      <c r="BQ43" s="66" t="n"/>
      <c r="BR43" s="66" t="n"/>
      <c r="BS43" s="66" t="n"/>
      <c r="BT43" s="66" t="n"/>
      <c r="BU43" s="66" t="n"/>
      <c r="BV43" s="66" t="n"/>
    </row>
    <row r="44" customFormat="1" s="67">
      <c r="A44" s="71">
        <f>IF(E44&lt;&gt;"",1+MAX($A$22:A43),"")</f>
        <v/>
      </c>
      <c r="B44" s="116" t="n"/>
      <c r="C44" s="117" t="n"/>
      <c r="D44" s="277" t="n"/>
      <c r="E44" s="119" t="n"/>
      <c r="F44" s="120" t="n"/>
      <c r="G44" s="278" t="n"/>
      <c r="H44" s="279" t="n"/>
      <c r="I44" s="278" t="n"/>
      <c r="J44" s="278" t="n"/>
      <c r="K44" s="278" t="n"/>
      <c r="L44" s="278" t="n"/>
      <c r="M44" s="66" t="n"/>
      <c r="N44" s="66" t="n"/>
      <c r="O44" s="66" t="n"/>
      <c r="P44" s="66" t="n"/>
      <c r="Q44" s="66" t="n"/>
      <c r="R44" s="66" t="n"/>
      <c r="S44" s="66" t="n"/>
      <c r="T44" s="66" t="n"/>
      <c r="U44" s="66" t="n"/>
      <c r="V44" s="66" t="n"/>
      <c r="W44" s="66" t="n"/>
      <c r="X44" s="66" t="n"/>
      <c r="Y44" s="66" t="n"/>
      <c r="Z44" s="66" t="n"/>
      <c r="AA44" s="66" t="n"/>
      <c r="AB44" s="66" t="n"/>
      <c r="AC44" s="66" t="n"/>
      <c r="AD44" s="66" t="n"/>
      <c r="AE44" s="66" t="n"/>
      <c r="AF44" s="66" t="n"/>
      <c r="AG44" s="66" t="n"/>
      <c r="AH44" s="66" t="n"/>
      <c r="AI44" s="66" t="n"/>
      <c r="AJ44" s="66" t="n"/>
      <c r="AK44" s="66" t="n"/>
      <c r="AL44" s="66" t="n"/>
      <c r="AM44" s="66" t="n"/>
      <c r="AN44" s="66" t="n"/>
      <c r="AO44" s="66" t="n"/>
      <c r="AP44" s="66" t="n"/>
      <c r="AQ44" s="66" t="n"/>
      <c r="AR44" s="66" t="n"/>
      <c r="AS44" s="66" t="n"/>
      <c r="AT44" s="66" t="n"/>
      <c r="AU44" s="66" t="n"/>
      <c r="AV44" s="66" t="n"/>
      <c r="AW44" s="66" t="n"/>
      <c r="AX44" s="66" t="n"/>
      <c r="AY44" s="66" t="n"/>
      <c r="AZ44" s="66" t="n"/>
      <c r="BA44" s="66" t="n"/>
      <c r="BB44" s="66" t="n"/>
      <c r="BC44" s="66" t="n"/>
      <c r="BD44" s="66" t="n"/>
      <c r="BE44" s="66" t="n"/>
      <c r="BF44" s="66" t="n"/>
      <c r="BG44" s="66" t="n"/>
      <c r="BH44" s="66" t="n"/>
      <c r="BI44" s="66" t="n"/>
      <c r="BJ44" s="66" t="n"/>
      <c r="BK44" s="66" t="n"/>
      <c r="BL44" s="66" t="n"/>
      <c r="BM44" s="66" t="n"/>
      <c r="BN44" s="66" t="n"/>
      <c r="BO44" s="66" t="n"/>
      <c r="BP44" s="66" t="n"/>
      <c r="BQ44" s="66" t="n"/>
      <c r="BR44" s="66" t="n"/>
      <c r="BS44" s="66" t="n"/>
      <c r="BT44" s="66" t="n"/>
      <c r="BU44" s="66" t="n"/>
      <c r="BV44" s="66" t="n"/>
    </row>
    <row r="45" customFormat="1" s="67">
      <c r="A45" s="71">
        <f>IF(E45&lt;&gt;"",1+MAX($A$22:A44),"")</f>
        <v/>
      </c>
      <c r="B45" s="116" t="n"/>
      <c r="C45" s="117" t="n"/>
      <c r="D45" s="277" t="n"/>
      <c r="E45" s="119" t="n"/>
      <c r="F45" s="120" t="n"/>
      <c r="G45" s="278" t="n"/>
      <c r="H45" s="279" t="n"/>
      <c r="I45" s="278" t="n"/>
      <c r="J45" s="278" t="n"/>
      <c r="K45" s="278" t="n"/>
      <c r="L45" s="278" t="n"/>
      <c r="M45" s="66" t="n"/>
      <c r="N45" s="66" t="n"/>
      <c r="O45" s="66" t="n"/>
      <c r="P45" s="66" t="n"/>
      <c r="Q45" s="66" t="n"/>
      <c r="R45" s="66" t="n"/>
      <c r="S45" s="66" t="n"/>
      <c r="T45" s="66" t="n"/>
      <c r="U45" s="66" t="n"/>
      <c r="V45" s="66" t="n"/>
      <c r="W45" s="66" t="n"/>
      <c r="X45" s="66" t="n"/>
      <c r="Y45" s="66" t="n"/>
      <c r="Z45" s="66" t="n"/>
      <c r="AA45" s="66" t="n"/>
      <c r="AB45" s="66" t="n"/>
      <c r="AC45" s="66" t="n"/>
      <c r="AD45" s="66" t="n"/>
      <c r="AE45" s="66" t="n"/>
      <c r="AF45" s="66" t="n"/>
      <c r="AG45" s="66" t="n"/>
      <c r="AH45" s="66" t="n"/>
      <c r="AI45" s="66" t="n"/>
      <c r="AJ45" s="66" t="n"/>
      <c r="AK45" s="66" t="n"/>
      <c r="AL45" s="66" t="n"/>
      <c r="AM45" s="66" t="n"/>
      <c r="AN45" s="66" t="n"/>
      <c r="AO45" s="66" t="n"/>
      <c r="AP45" s="66" t="n"/>
      <c r="AQ45" s="66" t="n"/>
      <c r="AR45" s="66" t="n"/>
      <c r="AS45" s="66" t="n"/>
      <c r="AT45" s="66" t="n"/>
      <c r="AU45" s="66" t="n"/>
      <c r="AV45" s="66" t="n"/>
      <c r="AW45" s="66" t="n"/>
      <c r="AX45" s="66" t="n"/>
      <c r="AY45" s="66" t="n"/>
      <c r="AZ45" s="66" t="n"/>
      <c r="BA45" s="66" t="n"/>
      <c r="BB45" s="66" t="n"/>
      <c r="BC45" s="66" t="n"/>
      <c r="BD45" s="66" t="n"/>
      <c r="BE45" s="66" t="n"/>
      <c r="BF45" s="66" t="n"/>
      <c r="BG45" s="66" t="n"/>
      <c r="BH45" s="66" t="n"/>
      <c r="BI45" s="66" t="n"/>
      <c r="BJ45" s="66" t="n"/>
      <c r="BK45" s="66" t="n"/>
      <c r="BL45" s="66" t="n"/>
      <c r="BM45" s="66" t="n"/>
      <c r="BN45" s="66" t="n"/>
      <c r="BO45" s="66" t="n"/>
      <c r="BP45" s="66" t="n"/>
      <c r="BQ45" s="66" t="n"/>
      <c r="BR45" s="66" t="n"/>
      <c r="BS45" s="66" t="n"/>
      <c r="BT45" s="66" t="n"/>
      <c r="BU45" s="66" t="n"/>
      <c r="BV45" s="66" t="n"/>
    </row>
    <row r="46" customFormat="1" s="67">
      <c r="A46" s="71">
        <f>IF(E46&lt;&gt;"",1+MAX($A$22:A45),"")</f>
        <v/>
      </c>
      <c r="B46" s="116" t="n"/>
      <c r="C46" s="117" t="n"/>
      <c r="D46" s="277" t="n"/>
      <c r="E46" s="119" t="n"/>
      <c r="F46" s="120" t="n"/>
      <c r="G46" s="278" t="n"/>
      <c r="H46" s="279" t="n"/>
      <c r="I46" s="278" t="n"/>
      <c r="J46" s="278" t="n"/>
      <c r="K46" s="278" t="n"/>
      <c r="L46" s="278" t="n"/>
      <c r="M46" s="66" t="n"/>
      <c r="N46" s="66" t="n"/>
      <c r="O46" s="66" t="n"/>
      <c r="P46" s="66" t="n"/>
      <c r="Q46" s="66" t="n"/>
      <c r="R46" s="66" t="n"/>
      <c r="S46" s="66" t="n"/>
      <c r="T46" s="66" t="n"/>
      <c r="U46" s="66" t="n"/>
      <c r="V46" s="66" t="n"/>
      <c r="W46" s="66" t="n"/>
      <c r="X46" s="66" t="n"/>
      <c r="Y46" s="66" t="n"/>
      <c r="Z46" s="66" t="n"/>
      <c r="AA46" s="66" t="n"/>
      <c r="AB46" s="66" t="n"/>
      <c r="AC46" s="66" t="n"/>
      <c r="AD46" s="66" t="n"/>
      <c r="AE46" s="66" t="n"/>
      <c r="AF46" s="66" t="n"/>
      <c r="AG46" s="66" t="n"/>
      <c r="AH46" s="66" t="n"/>
      <c r="AI46" s="66" t="n"/>
      <c r="AJ46" s="66" t="n"/>
      <c r="AK46" s="66" t="n"/>
      <c r="AL46" s="66" t="n"/>
      <c r="AM46" s="66" t="n"/>
      <c r="AN46" s="66" t="n"/>
      <c r="AO46" s="66" t="n"/>
      <c r="AP46" s="66" t="n"/>
      <c r="AQ46" s="66" t="n"/>
      <c r="AR46" s="66" t="n"/>
      <c r="AS46" s="66" t="n"/>
      <c r="AT46" s="66" t="n"/>
      <c r="AU46" s="66" t="n"/>
      <c r="AV46" s="66" t="n"/>
      <c r="AW46" s="66" t="n"/>
      <c r="AX46" s="66" t="n"/>
      <c r="AY46" s="66" t="n"/>
      <c r="AZ46" s="66" t="n"/>
      <c r="BA46" s="66" t="n"/>
      <c r="BB46" s="66" t="n"/>
      <c r="BC46" s="66" t="n"/>
      <c r="BD46" s="66" t="n"/>
      <c r="BE46" s="66" t="n"/>
      <c r="BF46" s="66" t="n"/>
      <c r="BG46" s="66" t="n"/>
      <c r="BH46" s="66" t="n"/>
      <c r="BI46" s="66" t="n"/>
      <c r="BJ46" s="66" t="n"/>
      <c r="BK46" s="66" t="n"/>
      <c r="BL46" s="66" t="n"/>
      <c r="BM46" s="66" t="n"/>
      <c r="BN46" s="66" t="n"/>
      <c r="BO46" s="66" t="n"/>
      <c r="BP46" s="66" t="n"/>
      <c r="BQ46" s="66" t="n"/>
      <c r="BR46" s="66" t="n"/>
      <c r="BS46" s="66" t="n"/>
      <c r="BT46" s="66" t="n"/>
      <c r="BU46" s="66" t="n"/>
      <c r="BV46" s="66" t="n"/>
    </row>
    <row r="47" customFormat="1" s="67">
      <c r="A47" s="71">
        <f>IF(E47&lt;&gt;"",1+MAX($A$22:A46),"")</f>
        <v/>
      </c>
      <c r="B47" s="116" t="n"/>
      <c r="C47" s="117" t="n"/>
      <c r="D47" s="277" t="n"/>
      <c r="E47" s="119" t="n"/>
      <c r="F47" s="120" t="n"/>
      <c r="G47" s="278" t="n"/>
      <c r="H47" s="279" t="n"/>
      <c r="I47" s="278" t="n"/>
      <c r="J47" s="278" t="n"/>
      <c r="K47" s="278" t="n"/>
      <c r="L47" s="278" t="n"/>
      <c r="M47" s="66" t="n"/>
      <c r="N47" s="66" t="n"/>
      <c r="O47" s="66" t="n"/>
      <c r="P47" s="66" t="n"/>
      <c r="Q47" s="66" t="n"/>
      <c r="R47" s="66" t="n"/>
      <c r="S47" s="66" t="n"/>
      <c r="T47" s="66" t="n"/>
      <c r="U47" s="66" t="n"/>
      <c r="V47" s="66" t="n"/>
      <c r="W47" s="66" t="n"/>
      <c r="X47" s="66" t="n"/>
      <c r="Y47" s="66" t="n"/>
      <c r="Z47" s="66" t="n"/>
      <c r="AA47" s="66" t="n"/>
      <c r="AB47" s="66" t="n"/>
      <c r="AC47" s="66" t="n"/>
      <c r="AD47" s="66" t="n"/>
      <c r="AE47" s="66" t="n"/>
      <c r="AF47" s="66" t="n"/>
      <c r="AG47" s="66" t="n"/>
      <c r="AH47" s="66" t="n"/>
      <c r="AI47" s="66" t="n"/>
      <c r="AJ47" s="66" t="n"/>
      <c r="AK47" s="66" t="n"/>
      <c r="AL47" s="66" t="n"/>
      <c r="AM47" s="66" t="n"/>
      <c r="AN47" s="66" t="n"/>
      <c r="AO47" s="66" t="n"/>
      <c r="AP47" s="66" t="n"/>
      <c r="AQ47" s="66" t="n"/>
      <c r="AR47" s="66" t="n"/>
      <c r="AS47" s="66" t="n"/>
      <c r="AT47" s="66" t="n"/>
      <c r="AU47" s="66" t="n"/>
      <c r="AV47" s="66" t="n"/>
      <c r="AW47" s="66" t="n"/>
      <c r="AX47" s="66" t="n"/>
      <c r="AY47" s="66" t="n"/>
      <c r="AZ47" s="66" t="n"/>
      <c r="BA47" s="66" t="n"/>
      <c r="BB47" s="66" t="n"/>
      <c r="BC47" s="66" t="n"/>
      <c r="BD47" s="66" t="n"/>
      <c r="BE47" s="66" t="n"/>
      <c r="BF47" s="66" t="n"/>
      <c r="BG47" s="66" t="n"/>
      <c r="BH47" s="66" t="n"/>
      <c r="BI47" s="66" t="n"/>
      <c r="BJ47" s="66" t="n"/>
      <c r="BK47" s="66" t="n"/>
      <c r="BL47" s="66" t="n"/>
      <c r="BM47" s="66" t="n"/>
      <c r="BN47" s="66" t="n"/>
      <c r="BO47" s="66" t="n"/>
      <c r="BP47" s="66" t="n"/>
      <c r="BQ47" s="66" t="n"/>
      <c r="BR47" s="66" t="n"/>
      <c r="BS47" s="66" t="n"/>
      <c r="BT47" s="66" t="n"/>
      <c r="BU47" s="66" t="n"/>
      <c r="BV47" s="66" t="n"/>
    </row>
    <row r="48" customFormat="1" s="67">
      <c r="A48" s="71">
        <f>IF(E48&lt;&gt;"",1+MAX($A$22:A47),"")</f>
        <v/>
      </c>
      <c r="B48" s="116" t="n"/>
      <c r="C48" s="117" t="n"/>
      <c r="D48" s="277" t="n"/>
      <c r="E48" s="119" t="n"/>
      <c r="F48" s="120" t="n"/>
      <c r="G48" s="278" t="n"/>
      <c r="H48" s="279" t="n"/>
      <c r="I48" s="278" t="n"/>
      <c r="J48" s="278" t="n"/>
      <c r="K48" s="278" t="n"/>
      <c r="L48" s="278" t="n"/>
      <c r="M48" s="66" t="n"/>
      <c r="N48" s="66" t="n"/>
      <c r="O48" s="66" t="n"/>
      <c r="P48" s="66" t="n"/>
      <c r="Q48" s="66" t="n"/>
      <c r="R48" s="66" t="n"/>
      <c r="S48" s="66" t="n"/>
      <c r="T48" s="66" t="n"/>
      <c r="U48" s="66" t="n"/>
      <c r="V48" s="66" t="n"/>
      <c r="W48" s="66" t="n"/>
      <c r="X48" s="66" t="n"/>
      <c r="Y48" s="66" t="n"/>
      <c r="Z48" s="66" t="n"/>
      <c r="AA48" s="66" t="n"/>
      <c r="AB48" s="66" t="n"/>
      <c r="AC48" s="66" t="n"/>
      <c r="AD48" s="66" t="n"/>
      <c r="AE48" s="66" t="n"/>
      <c r="AF48" s="66" t="n"/>
      <c r="AG48" s="66" t="n"/>
      <c r="AH48" s="66" t="n"/>
      <c r="AI48" s="66" t="n"/>
      <c r="AJ48" s="66" t="n"/>
      <c r="AK48" s="66" t="n"/>
      <c r="AL48" s="66" t="n"/>
      <c r="AM48" s="66" t="n"/>
      <c r="AN48" s="66" t="n"/>
      <c r="AO48" s="66" t="n"/>
      <c r="AP48" s="66" t="n"/>
      <c r="AQ48" s="66" t="n"/>
      <c r="AR48" s="66" t="n"/>
      <c r="AS48" s="66" t="n"/>
      <c r="AT48" s="66" t="n"/>
      <c r="AU48" s="66" t="n"/>
      <c r="AV48" s="66" t="n"/>
      <c r="AW48" s="66" t="n"/>
      <c r="AX48" s="66" t="n"/>
      <c r="AY48" s="66" t="n"/>
      <c r="AZ48" s="66" t="n"/>
      <c r="BA48" s="66" t="n"/>
      <c r="BB48" s="66" t="n"/>
      <c r="BC48" s="66" t="n"/>
      <c r="BD48" s="66" t="n"/>
      <c r="BE48" s="66" t="n"/>
      <c r="BF48" s="66" t="n"/>
      <c r="BG48" s="66" t="n"/>
      <c r="BH48" s="66" t="n"/>
      <c r="BI48" s="66" t="n"/>
      <c r="BJ48" s="66" t="n"/>
      <c r="BK48" s="66" t="n"/>
      <c r="BL48" s="66" t="n"/>
      <c r="BM48" s="66" t="n"/>
      <c r="BN48" s="66" t="n"/>
      <c r="BO48" s="66" t="n"/>
      <c r="BP48" s="66" t="n"/>
      <c r="BQ48" s="66" t="n"/>
      <c r="BR48" s="66" t="n"/>
      <c r="BS48" s="66" t="n"/>
      <c r="BT48" s="66" t="n"/>
      <c r="BU48" s="66" t="n"/>
      <c r="BV48" s="66" t="n"/>
    </row>
    <row r="49" customFormat="1" s="67">
      <c r="A49" s="71">
        <f>IF(E49&lt;&gt;"",1+MAX($A$22:A48),"")</f>
        <v/>
      </c>
      <c r="B49" s="116" t="n"/>
      <c r="C49" s="117" t="n"/>
      <c r="D49" s="277" t="n"/>
      <c r="E49" s="119" t="n"/>
      <c r="F49" s="120" t="n"/>
      <c r="G49" s="278" t="n"/>
      <c r="H49" s="279" t="n"/>
      <c r="I49" s="278" t="n"/>
      <c r="J49" s="278" t="n"/>
      <c r="K49" s="278" t="n"/>
      <c r="L49" s="278" t="n"/>
      <c r="M49" s="66" t="n"/>
      <c r="N49" s="66" t="n"/>
      <c r="O49" s="66" t="n"/>
      <c r="P49" s="66" t="n"/>
      <c r="Q49" s="66" t="n"/>
      <c r="R49" s="66" t="n"/>
      <c r="S49" s="66" t="n"/>
      <c r="T49" s="66" t="n"/>
      <c r="U49" s="66" t="n"/>
      <c r="V49" s="66" t="n"/>
      <c r="W49" s="66" t="n"/>
      <c r="X49" s="66" t="n"/>
      <c r="Y49" s="66" t="n"/>
      <c r="Z49" s="66" t="n"/>
      <c r="AA49" s="66" t="n"/>
      <c r="AB49" s="66" t="n"/>
      <c r="AC49" s="66" t="n"/>
      <c r="AD49" s="66" t="n"/>
      <c r="AE49" s="66" t="n"/>
      <c r="AF49" s="66" t="n"/>
      <c r="AG49" s="66" t="n"/>
      <c r="AH49" s="66" t="n"/>
      <c r="AI49" s="66" t="n"/>
      <c r="AJ49" s="66" t="n"/>
      <c r="AK49" s="66" t="n"/>
      <c r="AL49" s="66" t="n"/>
      <c r="AM49" s="66" t="n"/>
      <c r="AN49" s="66" t="n"/>
      <c r="AO49" s="66" t="n"/>
      <c r="AP49" s="66" t="n"/>
      <c r="AQ49" s="66" t="n"/>
      <c r="AR49" s="66" t="n"/>
      <c r="AS49" s="66" t="n"/>
      <c r="AT49" s="66" t="n"/>
      <c r="AU49" s="66" t="n"/>
      <c r="AV49" s="66" t="n"/>
      <c r="AW49" s="66" t="n"/>
      <c r="AX49" s="66" t="n"/>
      <c r="AY49" s="66" t="n"/>
      <c r="AZ49" s="66" t="n"/>
      <c r="BA49" s="66" t="n"/>
      <c r="BB49" s="66" t="n"/>
      <c r="BC49" s="66" t="n"/>
      <c r="BD49" s="66" t="n"/>
      <c r="BE49" s="66" t="n"/>
      <c r="BF49" s="66" t="n"/>
      <c r="BG49" s="66" t="n"/>
      <c r="BH49" s="66" t="n"/>
      <c r="BI49" s="66" t="n"/>
      <c r="BJ49" s="66" t="n"/>
      <c r="BK49" s="66" t="n"/>
      <c r="BL49" s="66" t="n"/>
      <c r="BM49" s="66" t="n"/>
      <c r="BN49" s="66" t="n"/>
      <c r="BO49" s="66" t="n"/>
      <c r="BP49" s="66" t="n"/>
      <c r="BQ49" s="66" t="n"/>
      <c r="BR49" s="66" t="n"/>
      <c r="BS49" s="66" t="n"/>
      <c r="BT49" s="66" t="n"/>
      <c r="BU49" s="66" t="n"/>
      <c r="BV49" s="66" t="n"/>
    </row>
    <row r="50" customFormat="1" s="67">
      <c r="A50" s="71">
        <f>IF(E50&lt;&gt;"",1+MAX($A$22:A49),"")</f>
        <v/>
      </c>
      <c r="B50" s="116" t="n"/>
      <c r="C50" s="117" t="n"/>
      <c r="D50" s="277" t="n"/>
      <c r="E50" s="119" t="n"/>
      <c r="F50" s="120" t="n"/>
      <c r="G50" s="278" t="n"/>
      <c r="H50" s="279" t="n"/>
      <c r="I50" s="278" t="n"/>
      <c r="J50" s="278" t="n"/>
      <c r="K50" s="278" t="n"/>
      <c r="L50" s="278" t="n"/>
      <c r="M50" s="66" t="n"/>
      <c r="N50" s="66" t="n"/>
      <c r="O50" s="66" t="n"/>
      <c r="P50" s="66" t="n"/>
      <c r="Q50" s="66" t="n"/>
      <c r="R50" s="66" t="n"/>
      <c r="S50" s="66" t="n"/>
      <c r="T50" s="66" t="n"/>
      <c r="U50" s="66" t="n"/>
      <c r="V50" s="66" t="n"/>
      <c r="W50" s="66" t="n"/>
      <c r="X50" s="66" t="n"/>
      <c r="Y50" s="66" t="n"/>
      <c r="Z50" s="66" t="n"/>
      <c r="AA50" s="66" t="n"/>
      <c r="AB50" s="66" t="n"/>
      <c r="AC50" s="66" t="n"/>
      <c r="AD50" s="66" t="n"/>
      <c r="AE50" s="66" t="n"/>
      <c r="AF50" s="66" t="n"/>
      <c r="AG50" s="66" t="n"/>
      <c r="AH50" s="66" t="n"/>
      <c r="AI50" s="66" t="n"/>
      <c r="AJ50" s="66" t="n"/>
      <c r="AK50" s="66" t="n"/>
      <c r="AL50" s="66" t="n"/>
      <c r="AM50" s="66" t="n"/>
      <c r="AN50" s="66" t="n"/>
      <c r="AO50" s="66" t="n"/>
      <c r="AP50" s="66" t="n"/>
      <c r="AQ50" s="66" t="n"/>
      <c r="AR50" s="66" t="n"/>
      <c r="AS50" s="66" t="n"/>
      <c r="AT50" s="66" t="n"/>
      <c r="AU50" s="66" t="n"/>
      <c r="AV50" s="66" t="n"/>
      <c r="AW50" s="66" t="n"/>
      <c r="AX50" s="66" t="n"/>
      <c r="AY50" s="66" t="n"/>
      <c r="AZ50" s="66" t="n"/>
      <c r="BA50" s="66" t="n"/>
      <c r="BB50" s="66" t="n"/>
      <c r="BC50" s="66" t="n"/>
      <c r="BD50" s="66" t="n"/>
      <c r="BE50" s="66" t="n"/>
      <c r="BF50" s="66" t="n"/>
      <c r="BG50" s="66" t="n"/>
      <c r="BH50" s="66" t="n"/>
      <c r="BI50" s="66" t="n"/>
      <c r="BJ50" s="66" t="n"/>
      <c r="BK50" s="66" t="n"/>
      <c r="BL50" s="66" t="n"/>
      <c r="BM50" s="66" t="n"/>
      <c r="BN50" s="66" t="n"/>
      <c r="BO50" s="66" t="n"/>
      <c r="BP50" s="66" t="n"/>
      <c r="BQ50" s="66" t="n"/>
      <c r="BR50" s="66" t="n"/>
      <c r="BS50" s="66" t="n"/>
      <c r="BT50" s="66" t="n"/>
      <c r="BU50" s="66" t="n"/>
      <c r="BV50" s="66" t="n"/>
    </row>
    <row r="51" customFormat="1" s="67">
      <c r="A51" s="71">
        <f>IF(E51&lt;&gt;"",1+MAX($A$22:A50),"")</f>
        <v/>
      </c>
      <c r="B51" s="116" t="n"/>
      <c r="C51" s="117" t="n"/>
      <c r="D51" s="277" t="n"/>
      <c r="E51" s="119" t="n"/>
      <c r="F51" s="120" t="n"/>
      <c r="G51" s="278" t="n"/>
      <c r="H51" s="279" t="n"/>
      <c r="I51" s="278" t="n"/>
      <c r="J51" s="278" t="n"/>
      <c r="K51" s="278" t="n"/>
      <c r="L51" s="278" t="n"/>
      <c r="M51" s="66" t="n"/>
      <c r="N51" s="66" t="n"/>
      <c r="O51" s="66" t="n"/>
      <c r="P51" s="66" t="n"/>
      <c r="Q51" s="66" t="n"/>
      <c r="R51" s="66" t="n"/>
      <c r="S51" s="66" t="n"/>
      <c r="T51" s="66" t="n"/>
      <c r="U51" s="66" t="n"/>
      <c r="V51" s="66" t="n"/>
      <c r="W51" s="66" t="n"/>
      <c r="X51" s="66" t="n"/>
      <c r="Y51" s="66" t="n"/>
      <c r="Z51" s="66" t="n"/>
      <c r="AA51" s="66" t="n"/>
      <c r="AB51" s="66" t="n"/>
      <c r="AC51" s="66" t="n"/>
      <c r="AD51" s="66" t="n"/>
      <c r="AE51" s="66" t="n"/>
      <c r="AF51" s="66" t="n"/>
      <c r="AG51" s="66" t="n"/>
      <c r="AH51" s="66" t="n"/>
      <c r="AI51" s="66" t="n"/>
      <c r="AJ51" s="66" t="n"/>
      <c r="AK51" s="66" t="n"/>
      <c r="AL51" s="66" t="n"/>
      <c r="AM51" s="66" t="n"/>
      <c r="AN51" s="66" t="n"/>
      <c r="AO51" s="66" t="n"/>
      <c r="AP51" s="66" t="n"/>
      <c r="AQ51" s="66" t="n"/>
      <c r="AR51" s="66" t="n"/>
      <c r="AS51" s="66" t="n"/>
      <c r="AT51" s="66" t="n"/>
      <c r="AU51" s="66" t="n"/>
      <c r="AV51" s="66" t="n"/>
      <c r="AW51" s="66" t="n"/>
      <c r="AX51" s="66" t="n"/>
      <c r="AY51" s="66" t="n"/>
      <c r="AZ51" s="66" t="n"/>
      <c r="BA51" s="66" t="n"/>
      <c r="BB51" s="66" t="n"/>
      <c r="BC51" s="66" t="n"/>
      <c r="BD51" s="66" t="n"/>
      <c r="BE51" s="66" t="n"/>
      <c r="BF51" s="66" t="n"/>
      <c r="BG51" s="66" t="n"/>
      <c r="BH51" s="66" t="n"/>
      <c r="BI51" s="66" t="n"/>
      <c r="BJ51" s="66" t="n"/>
      <c r="BK51" s="66" t="n"/>
      <c r="BL51" s="66" t="n"/>
      <c r="BM51" s="66" t="n"/>
      <c r="BN51" s="66" t="n"/>
      <c r="BO51" s="66" t="n"/>
      <c r="BP51" s="66" t="n"/>
      <c r="BQ51" s="66" t="n"/>
      <c r="BR51" s="66" t="n"/>
      <c r="BS51" s="66" t="n"/>
      <c r="BT51" s="66" t="n"/>
      <c r="BU51" s="66" t="n"/>
      <c r="BV51" s="66" t="n"/>
    </row>
    <row r="52" customFormat="1" s="67">
      <c r="A52" s="71">
        <f>IF(E52&lt;&gt;"",1+MAX($A$22:A51),"")</f>
        <v/>
      </c>
      <c r="B52" s="116" t="n"/>
      <c r="C52" s="117" t="n"/>
      <c r="D52" s="277" t="n"/>
      <c r="E52" s="119" t="n"/>
      <c r="F52" s="120" t="n"/>
      <c r="G52" s="278" t="n"/>
      <c r="H52" s="279" t="n"/>
      <c r="I52" s="278" t="n"/>
      <c r="J52" s="278" t="n"/>
      <c r="K52" s="278" t="n"/>
      <c r="L52" s="278" t="n"/>
      <c r="M52" s="66" t="n"/>
      <c r="N52" s="66" t="n"/>
      <c r="O52" s="66" t="n"/>
      <c r="P52" s="66" t="n"/>
      <c r="Q52" s="66" t="n"/>
      <c r="R52" s="66" t="n"/>
      <c r="S52" s="66" t="n"/>
      <c r="T52" s="66" t="n"/>
      <c r="U52" s="66" t="n"/>
      <c r="V52" s="66" t="n"/>
      <c r="W52" s="66" t="n"/>
      <c r="X52" s="66" t="n"/>
      <c r="Y52" s="66" t="n"/>
      <c r="Z52" s="66" t="n"/>
      <c r="AA52" s="66" t="n"/>
      <c r="AB52" s="66" t="n"/>
      <c r="AC52" s="66" t="n"/>
      <c r="AD52" s="66" t="n"/>
      <c r="AE52" s="66" t="n"/>
      <c r="AF52" s="66" t="n"/>
      <c r="AG52" s="66" t="n"/>
      <c r="AH52" s="66" t="n"/>
      <c r="AI52" s="66" t="n"/>
      <c r="AJ52" s="66" t="n"/>
      <c r="AK52" s="66" t="n"/>
      <c r="AL52" s="66" t="n"/>
      <c r="AM52" s="66" t="n"/>
      <c r="AN52" s="66" t="n"/>
      <c r="AO52" s="66" t="n"/>
      <c r="AP52" s="66" t="n"/>
      <c r="AQ52" s="66" t="n"/>
      <c r="AR52" s="66" t="n"/>
      <c r="AS52" s="66" t="n"/>
      <c r="AT52" s="66" t="n"/>
      <c r="AU52" s="66" t="n"/>
      <c r="AV52" s="66" t="n"/>
      <c r="AW52" s="66" t="n"/>
      <c r="AX52" s="66" t="n"/>
      <c r="AY52" s="66" t="n"/>
      <c r="AZ52" s="66" t="n"/>
      <c r="BA52" s="66" t="n"/>
      <c r="BB52" s="66" t="n"/>
      <c r="BC52" s="66" t="n"/>
      <c r="BD52" s="66" t="n"/>
      <c r="BE52" s="66" t="n"/>
      <c r="BF52" s="66" t="n"/>
      <c r="BG52" s="66" t="n"/>
      <c r="BH52" s="66" t="n"/>
      <c r="BI52" s="66" t="n"/>
      <c r="BJ52" s="66" t="n"/>
      <c r="BK52" s="66" t="n"/>
      <c r="BL52" s="66" t="n"/>
      <c r="BM52" s="66" t="n"/>
      <c r="BN52" s="66" t="n"/>
      <c r="BO52" s="66" t="n"/>
      <c r="BP52" s="66" t="n"/>
      <c r="BQ52" s="66" t="n"/>
      <c r="BR52" s="66" t="n"/>
      <c r="BS52" s="66" t="n"/>
      <c r="BT52" s="66" t="n"/>
      <c r="BU52" s="66" t="n"/>
      <c r="BV52" s="66" t="n"/>
    </row>
    <row r="53" customFormat="1" s="67">
      <c r="A53" s="71">
        <f>IF(E53&lt;&gt;"",1+MAX($A$22:A52),"")</f>
        <v/>
      </c>
      <c r="B53" s="116" t="n"/>
      <c r="C53" s="117" t="n"/>
      <c r="D53" s="277" t="n"/>
      <c r="E53" s="119" t="n"/>
      <c r="F53" s="120" t="n"/>
      <c r="G53" s="278" t="n"/>
      <c r="H53" s="279" t="n"/>
      <c r="I53" s="278" t="n"/>
      <c r="J53" s="278" t="n"/>
      <c r="K53" s="278" t="n"/>
      <c r="L53" s="278" t="n"/>
      <c r="M53" s="66" t="n"/>
      <c r="N53" s="66" t="n"/>
      <c r="O53" s="66" t="n"/>
      <c r="P53" s="66" t="n"/>
      <c r="Q53" s="66" t="n"/>
      <c r="R53" s="66" t="n"/>
      <c r="S53" s="66" t="n"/>
      <c r="T53" s="66" t="n"/>
      <c r="U53" s="66" t="n"/>
      <c r="V53" s="66" t="n"/>
      <c r="W53" s="66" t="n"/>
      <c r="X53" s="66" t="n"/>
      <c r="Y53" s="66" t="n"/>
      <c r="Z53" s="66" t="n"/>
      <c r="AA53" s="66" t="n"/>
      <c r="AB53" s="66" t="n"/>
      <c r="AC53" s="66" t="n"/>
      <c r="AD53" s="66" t="n"/>
      <c r="AE53" s="66" t="n"/>
      <c r="AF53" s="66" t="n"/>
      <c r="AG53" s="66" t="n"/>
      <c r="AH53" s="66" t="n"/>
      <c r="AI53" s="66" t="n"/>
      <c r="AJ53" s="66" t="n"/>
      <c r="AK53" s="66" t="n"/>
      <c r="AL53" s="66" t="n"/>
      <c r="AM53" s="66" t="n"/>
      <c r="AN53" s="66" t="n"/>
      <c r="AO53" s="66" t="n"/>
      <c r="AP53" s="66" t="n"/>
      <c r="AQ53" s="66" t="n"/>
      <c r="AR53" s="66" t="n"/>
      <c r="AS53" s="66" t="n"/>
      <c r="AT53" s="66" t="n"/>
      <c r="AU53" s="66" t="n"/>
      <c r="AV53" s="66" t="n"/>
      <c r="AW53" s="66" t="n"/>
      <c r="AX53" s="66" t="n"/>
      <c r="AY53" s="66" t="n"/>
      <c r="AZ53" s="66" t="n"/>
      <c r="BA53" s="66" t="n"/>
      <c r="BB53" s="66" t="n"/>
      <c r="BC53" s="66" t="n"/>
      <c r="BD53" s="66" t="n"/>
      <c r="BE53" s="66" t="n"/>
      <c r="BF53" s="66" t="n"/>
      <c r="BG53" s="66" t="n"/>
      <c r="BH53" s="66" t="n"/>
      <c r="BI53" s="66" t="n"/>
      <c r="BJ53" s="66" t="n"/>
      <c r="BK53" s="66" t="n"/>
      <c r="BL53" s="66" t="n"/>
      <c r="BM53" s="66" t="n"/>
      <c r="BN53" s="66" t="n"/>
      <c r="BO53" s="66" t="n"/>
      <c r="BP53" s="66" t="n"/>
      <c r="BQ53" s="66" t="n"/>
      <c r="BR53" s="66" t="n"/>
      <c r="BS53" s="66" t="n"/>
      <c r="BT53" s="66" t="n"/>
      <c r="BU53" s="66" t="n"/>
      <c r="BV53" s="66" t="n"/>
    </row>
    <row r="54" customFormat="1" s="67">
      <c r="A54" s="71">
        <f>IF(E54&lt;&gt;"",1+MAX($A$22:A53),"")</f>
        <v/>
      </c>
      <c r="B54" s="116" t="n"/>
      <c r="C54" s="117" t="n"/>
      <c r="D54" s="277" t="n"/>
      <c r="E54" s="119" t="n"/>
      <c r="F54" s="120" t="n"/>
      <c r="G54" s="278" t="n"/>
      <c r="H54" s="279" t="n"/>
      <c r="I54" s="278" t="n"/>
      <c r="J54" s="278" t="n"/>
      <c r="K54" s="278" t="n"/>
      <c r="L54" s="278" t="n"/>
      <c r="M54" s="66" t="n"/>
      <c r="N54" s="66" t="n"/>
      <c r="O54" s="66" t="n"/>
      <c r="P54" s="66" t="n"/>
      <c r="Q54" s="66" t="n"/>
      <c r="R54" s="66" t="n"/>
      <c r="S54" s="66" t="n"/>
      <c r="T54" s="66" t="n"/>
      <c r="U54" s="66" t="n"/>
      <c r="V54" s="66" t="n"/>
      <c r="W54" s="66" t="n"/>
      <c r="X54" s="66" t="n"/>
      <c r="Y54" s="66" t="n"/>
      <c r="Z54" s="66" t="n"/>
      <c r="AA54" s="66" t="n"/>
      <c r="AB54" s="66" t="n"/>
      <c r="AC54" s="66" t="n"/>
      <c r="AD54" s="66" t="n"/>
      <c r="AE54" s="66" t="n"/>
      <c r="AF54" s="66" t="n"/>
      <c r="AG54" s="66" t="n"/>
      <c r="AH54" s="66" t="n"/>
      <c r="AI54" s="66" t="n"/>
      <c r="AJ54" s="66" t="n"/>
      <c r="AK54" s="66" t="n"/>
      <c r="AL54" s="66" t="n"/>
      <c r="AM54" s="66" t="n"/>
      <c r="AN54" s="66" t="n"/>
      <c r="AO54" s="66" t="n"/>
      <c r="AP54" s="66" t="n"/>
      <c r="AQ54" s="66" t="n"/>
      <c r="AR54" s="66" t="n"/>
      <c r="AS54" s="66" t="n"/>
      <c r="AT54" s="66" t="n"/>
      <c r="AU54" s="66" t="n"/>
      <c r="AV54" s="66" t="n"/>
      <c r="AW54" s="66" t="n"/>
      <c r="AX54" s="66" t="n"/>
      <c r="AY54" s="66" t="n"/>
      <c r="AZ54" s="66" t="n"/>
      <c r="BA54" s="66" t="n"/>
      <c r="BB54" s="66" t="n"/>
      <c r="BC54" s="66" t="n"/>
      <c r="BD54" s="66" t="n"/>
      <c r="BE54" s="66" t="n"/>
      <c r="BF54" s="66" t="n"/>
      <c r="BG54" s="66" t="n"/>
      <c r="BH54" s="66" t="n"/>
      <c r="BI54" s="66" t="n"/>
      <c r="BJ54" s="66" t="n"/>
      <c r="BK54" s="66" t="n"/>
      <c r="BL54" s="66" t="n"/>
      <c r="BM54" s="66" t="n"/>
      <c r="BN54" s="66" t="n"/>
      <c r="BO54" s="66" t="n"/>
      <c r="BP54" s="66" t="n"/>
      <c r="BQ54" s="66" t="n"/>
      <c r="BR54" s="66" t="n"/>
      <c r="BS54" s="66" t="n"/>
      <c r="BT54" s="66" t="n"/>
      <c r="BU54" s="66" t="n"/>
      <c r="BV54" s="66" t="n"/>
    </row>
    <row r="55" customFormat="1" s="67">
      <c r="A55" s="71">
        <f>IF(E55&lt;&gt;"",1+MAX($A$22:A54),"")</f>
        <v/>
      </c>
      <c r="B55" s="116" t="n"/>
      <c r="C55" s="117" t="n"/>
      <c r="D55" s="277" t="n"/>
      <c r="E55" s="119" t="n"/>
      <c r="F55" s="120" t="n"/>
      <c r="G55" s="278" t="n"/>
      <c r="H55" s="279" t="n"/>
      <c r="I55" s="278" t="n"/>
      <c r="J55" s="278" t="n"/>
      <c r="K55" s="278" t="n"/>
      <c r="L55" s="278" t="n"/>
      <c r="M55" s="66" t="n"/>
      <c r="N55" s="66" t="n"/>
      <c r="O55" s="66" t="n"/>
      <c r="P55" s="66" t="n"/>
      <c r="Q55" s="66" t="n"/>
      <c r="R55" s="66" t="n"/>
      <c r="S55" s="66" t="n"/>
      <c r="T55" s="66" t="n"/>
      <c r="U55" s="66" t="n"/>
      <c r="V55" s="66" t="n"/>
      <c r="W55" s="66" t="n"/>
      <c r="X55" s="66" t="n"/>
      <c r="Y55" s="66" t="n"/>
      <c r="Z55" s="66" t="n"/>
      <c r="AA55" s="66" t="n"/>
      <c r="AB55" s="66" t="n"/>
      <c r="AC55" s="66" t="n"/>
      <c r="AD55" s="66" t="n"/>
      <c r="AE55" s="66" t="n"/>
      <c r="AF55" s="66" t="n"/>
      <c r="AG55" s="66" t="n"/>
      <c r="AH55" s="66" t="n"/>
      <c r="AI55" s="66" t="n"/>
      <c r="AJ55" s="66" t="n"/>
      <c r="AK55" s="66" t="n"/>
      <c r="AL55" s="66" t="n"/>
      <c r="AM55" s="66" t="n"/>
      <c r="AN55" s="66" t="n"/>
      <c r="AO55" s="66" t="n"/>
      <c r="AP55" s="66" t="n"/>
      <c r="AQ55" s="66" t="n"/>
      <c r="AR55" s="66" t="n"/>
      <c r="AS55" s="66" t="n"/>
      <c r="AT55" s="66" t="n"/>
      <c r="AU55" s="66" t="n"/>
      <c r="AV55" s="66" t="n"/>
      <c r="AW55" s="66" t="n"/>
      <c r="AX55" s="66" t="n"/>
      <c r="AY55" s="66" t="n"/>
      <c r="AZ55" s="66" t="n"/>
      <c r="BA55" s="66" t="n"/>
      <c r="BB55" s="66" t="n"/>
      <c r="BC55" s="66" t="n"/>
      <c r="BD55" s="66" t="n"/>
      <c r="BE55" s="66" t="n"/>
      <c r="BF55" s="66" t="n"/>
      <c r="BG55" s="66" t="n"/>
      <c r="BH55" s="66" t="n"/>
      <c r="BI55" s="66" t="n"/>
      <c r="BJ55" s="66" t="n"/>
      <c r="BK55" s="66" t="n"/>
      <c r="BL55" s="66" t="n"/>
      <c r="BM55" s="66" t="n"/>
      <c r="BN55" s="66" t="n"/>
      <c r="BO55" s="66" t="n"/>
      <c r="BP55" s="66" t="n"/>
      <c r="BQ55" s="66" t="n"/>
      <c r="BR55" s="66" t="n"/>
      <c r="BS55" s="66" t="n"/>
      <c r="BT55" s="66" t="n"/>
      <c r="BU55" s="66" t="n"/>
      <c r="BV55" s="66" t="n"/>
    </row>
    <row r="56" customFormat="1" s="67">
      <c r="A56" s="71">
        <f>IF(E56&lt;&gt;"",1+MAX($A$22:A55),"")</f>
        <v/>
      </c>
      <c r="B56" s="116" t="n"/>
      <c r="C56" s="117" t="n"/>
      <c r="D56" s="277" t="n"/>
      <c r="E56" s="119" t="n"/>
      <c r="F56" s="120" t="n"/>
      <c r="G56" s="278" t="n"/>
      <c r="H56" s="279" t="n"/>
      <c r="I56" s="278" t="n"/>
      <c r="J56" s="278" t="n"/>
      <c r="K56" s="278" t="n"/>
      <c r="L56" s="278" t="n"/>
      <c r="M56" s="66" t="n"/>
      <c r="N56" s="66" t="n"/>
      <c r="O56" s="66" t="n"/>
      <c r="P56" s="66" t="n"/>
      <c r="Q56" s="66" t="n"/>
      <c r="R56" s="66" t="n"/>
      <c r="S56" s="66" t="n"/>
      <c r="T56" s="66" t="n"/>
      <c r="U56" s="66" t="n"/>
      <c r="V56" s="66" t="n"/>
      <c r="W56" s="66" t="n"/>
      <c r="X56" s="66" t="n"/>
      <c r="Y56" s="66" t="n"/>
      <c r="Z56" s="66" t="n"/>
      <c r="AA56" s="66" t="n"/>
      <c r="AB56" s="66" t="n"/>
      <c r="AC56" s="66" t="n"/>
      <c r="AD56" s="66" t="n"/>
      <c r="AE56" s="66" t="n"/>
      <c r="AF56" s="66" t="n"/>
      <c r="AG56" s="66" t="n"/>
      <c r="AH56" s="66" t="n"/>
      <c r="AI56" s="66" t="n"/>
      <c r="AJ56" s="66" t="n"/>
      <c r="AK56" s="66" t="n"/>
      <c r="AL56" s="66" t="n"/>
      <c r="AM56" s="66" t="n"/>
      <c r="AN56" s="66" t="n"/>
      <c r="AO56" s="66" t="n"/>
      <c r="AP56" s="66" t="n"/>
      <c r="AQ56" s="66" t="n"/>
      <c r="AR56" s="66" t="n"/>
      <c r="AS56" s="66" t="n"/>
      <c r="AT56" s="66" t="n"/>
      <c r="AU56" s="66" t="n"/>
      <c r="AV56" s="66" t="n"/>
      <c r="AW56" s="66" t="n"/>
      <c r="AX56" s="66" t="n"/>
      <c r="AY56" s="66" t="n"/>
      <c r="AZ56" s="66" t="n"/>
      <c r="BA56" s="66" t="n"/>
      <c r="BB56" s="66" t="n"/>
      <c r="BC56" s="66" t="n"/>
      <c r="BD56" s="66" t="n"/>
      <c r="BE56" s="66" t="n"/>
      <c r="BF56" s="66" t="n"/>
      <c r="BG56" s="66" t="n"/>
      <c r="BH56" s="66" t="n"/>
      <c r="BI56" s="66" t="n"/>
      <c r="BJ56" s="66" t="n"/>
      <c r="BK56" s="66" t="n"/>
      <c r="BL56" s="66" t="n"/>
      <c r="BM56" s="66" t="n"/>
      <c r="BN56" s="66" t="n"/>
      <c r="BO56" s="66" t="n"/>
      <c r="BP56" s="66" t="n"/>
      <c r="BQ56" s="66" t="n"/>
      <c r="BR56" s="66" t="n"/>
      <c r="BS56" s="66" t="n"/>
      <c r="BT56" s="66" t="n"/>
      <c r="BU56" s="66" t="n"/>
      <c r="BV56" s="66" t="n"/>
    </row>
    <row r="57" customFormat="1" s="67">
      <c r="A57" s="71">
        <f>IF(E57&lt;&gt;"",1+MAX($A$22:A56),"")</f>
        <v/>
      </c>
      <c r="B57" s="116" t="n"/>
      <c r="C57" s="117" t="n"/>
      <c r="D57" s="277" t="n"/>
      <c r="E57" s="119" t="n"/>
      <c r="F57" s="120" t="n"/>
      <c r="G57" s="278" t="n"/>
      <c r="H57" s="279" t="n"/>
      <c r="I57" s="278" t="n"/>
      <c r="J57" s="278" t="n"/>
      <c r="K57" s="278" t="n"/>
      <c r="L57" s="278" t="n"/>
      <c r="M57" s="66" t="n"/>
      <c r="N57" s="66" t="n"/>
      <c r="O57" s="66" t="n"/>
      <c r="P57" s="66" t="n"/>
      <c r="Q57" s="66" t="n"/>
      <c r="R57" s="66" t="n"/>
      <c r="S57" s="66" t="n"/>
      <c r="T57" s="66" t="n"/>
      <c r="U57" s="66" t="n"/>
      <c r="V57" s="66" t="n"/>
      <c r="W57" s="66" t="n"/>
      <c r="X57" s="66" t="n"/>
      <c r="Y57" s="66" t="n"/>
      <c r="Z57" s="66" t="n"/>
      <c r="AA57" s="66" t="n"/>
      <c r="AB57" s="66" t="n"/>
      <c r="AC57" s="66" t="n"/>
      <c r="AD57" s="66" t="n"/>
      <c r="AE57" s="66" t="n"/>
      <c r="AF57" s="66" t="n"/>
      <c r="AG57" s="66" t="n"/>
      <c r="AH57" s="66" t="n"/>
      <c r="AI57" s="66" t="n"/>
      <c r="AJ57" s="66" t="n"/>
      <c r="AK57" s="66" t="n"/>
      <c r="AL57" s="66" t="n"/>
      <c r="AM57" s="66" t="n"/>
      <c r="AN57" s="66" t="n"/>
      <c r="AO57" s="66" t="n"/>
      <c r="AP57" s="66" t="n"/>
      <c r="AQ57" s="66" t="n"/>
      <c r="AR57" s="66" t="n"/>
      <c r="AS57" s="66" t="n"/>
      <c r="AT57" s="66" t="n"/>
      <c r="AU57" s="66" t="n"/>
      <c r="AV57" s="66" t="n"/>
      <c r="AW57" s="66" t="n"/>
      <c r="AX57" s="66" t="n"/>
      <c r="AY57" s="66" t="n"/>
      <c r="AZ57" s="66" t="n"/>
      <c r="BA57" s="66" t="n"/>
      <c r="BB57" s="66" t="n"/>
      <c r="BC57" s="66" t="n"/>
      <c r="BD57" s="66" t="n"/>
      <c r="BE57" s="66" t="n"/>
      <c r="BF57" s="66" t="n"/>
      <c r="BG57" s="66" t="n"/>
      <c r="BH57" s="66" t="n"/>
      <c r="BI57" s="66" t="n"/>
      <c r="BJ57" s="66" t="n"/>
      <c r="BK57" s="66" t="n"/>
      <c r="BL57" s="66" t="n"/>
      <c r="BM57" s="66" t="n"/>
      <c r="BN57" s="66" t="n"/>
      <c r="BO57" s="66" t="n"/>
      <c r="BP57" s="66" t="n"/>
      <c r="BQ57" s="66" t="n"/>
      <c r="BR57" s="66" t="n"/>
      <c r="BS57" s="66" t="n"/>
      <c r="BT57" s="66" t="n"/>
      <c r="BU57" s="66" t="n"/>
      <c r="BV57" s="66" t="n"/>
    </row>
    <row r="58" customFormat="1" s="67">
      <c r="A58" s="71">
        <f>IF(E58&lt;&gt;"",1+MAX($A$22:A57),"")</f>
        <v/>
      </c>
      <c r="B58" s="116" t="n"/>
      <c r="C58" s="117" t="n"/>
      <c r="D58" s="277" t="n"/>
      <c r="E58" s="119" t="n"/>
      <c r="F58" s="120" t="n"/>
      <c r="G58" s="278" t="n"/>
      <c r="H58" s="279" t="n"/>
      <c r="I58" s="278" t="n"/>
      <c r="J58" s="278" t="n"/>
      <c r="K58" s="278" t="n"/>
      <c r="L58" s="278" t="n"/>
      <c r="M58" s="66" t="n"/>
      <c r="N58" s="66" t="n"/>
      <c r="O58" s="66" t="n"/>
      <c r="P58" s="66" t="n"/>
      <c r="Q58" s="66" t="n"/>
      <c r="R58" s="66" t="n"/>
      <c r="S58" s="66" t="n"/>
      <c r="T58" s="66" t="n"/>
      <c r="U58" s="66" t="n"/>
      <c r="V58" s="66" t="n"/>
      <c r="W58" s="66" t="n"/>
      <c r="X58" s="66" t="n"/>
      <c r="Y58" s="66" t="n"/>
      <c r="Z58" s="66" t="n"/>
      <c r="AA58" s="66" t="n"/>
      <c r="AB58" s="66" t="n"/>
      <c r="AC58" s="66" t="n"/>
      <c r="AD58" s="66" t="n"/>
      <c r="AE58" s="66" t="n"/>
      <c r="AF58" s="66" t="n"/>
      <c r="AG58" s="66" t="n"/>
      <c r="AH58" s="66" t="n"/>
      <c r="AI58" s="66" t="n"/>
      <c r="AJ58" s="66" t="n"/>
      <c r="AK58" s="66" t="n"/>
      <c r="AL58" s="66" t="n"/>
      <c r="AM58" s="66" t="n"/>
      <c r="AN58" s="66" t="n"/>
      <c r="AO58" s="66" t="n"/>
      <c r="AP58" s="66" t="n"/>
      <c r="AQ58" s="66" t="n"/>
      <c r="AR58" s="66" t="n"/>
      <c r="AS58" s="66" t="n"/>
      <c r="AT58" s="66" t="n"/>
      <c r="AU58" s="66" t="n"/>
      <c r="AV58" s="66" t="n"/>
      <c r="AW58" s="66" t="n"/>
      <c r="AX58" s="66" t="n"/>
      <c r="AY58" s="66" t="n"/>
      <c r="AZ58" s="66" t="n"/>
      <c r="BA58" s="66" t="n"/>
      <c r="BB58" s="66" t="n"/>
      <c r="BC58" s="66" t="n"/>
      <c r="BD58" s="66" t="n"/>
      <c r="BE58" s="66" t="n"/>
      <c r="BF58" s="66" t="n"/>
      <c r="BG58" s="66" t="n"/>
      <c r="BH58" s="66" t="n"/>
      <c r="BI58" s="66" t="n"/>
      <c r="BJ58" s="66" t="n"/>
      <c r="BK58" s="66" t="n"/>
      <c r="BL58" s="66" t="n"/>
      <c r="BM58" s="66" t="n"/>
      <c r="BN58" s="66" t="n"/>
      <c r="BO58" s="66" t="n"/>
      <c r="BP58" s="66" t="n"/>
      <c r="BQ58" s="66" t="n"/>
      <c r="BR58" s="66" t="n"/>
      <c r="BS58" s="66" t="n"/>
      <c r="BT58" s="66" t="n"/>
      <c r="BU58" s="66" t="n"/>
      <c r="BV58" s="66" t="n"/>
    </row>
    <row r="59" customFormat="1" s="67">
      <c r="A59" s="71">
        <f>IF(E59&lt;&gt;"",1+MAX($A$22:A58),"")</f>
        <v/>
      </c>
      <c r="B59" s="116" t="n"/>
      <c r="C59" s="124" t="n"/>
      <c r="D59" s="235" t="n"/>
      <c r="E59" s="126" t="n"/>
      <c r="F59" s="66" t="n"/>
      <c r="G59" s="236" t="n"/>
      <c r="H59" s="237" t="n"/>
      <c r="I59" s="66" t="n"/>
      <c r="J59" s="66" t="n"/>
      <c r="K59" s="278" t="n"/>
      <c r="L59" s="278" t="n"/>
      <c r="M59" s="66" t="n"/>
      <c r="N59" s="66" t="n"/>
      <c r="O59" s="66" t="n"/>
      <c r="P59" s="66" t="n"/>
      <c r="Q59" s="66" t="n"/>
      <c r="R59" s="66" t="n"/>
      <c r="S59" s="66" t="n"/>
      <c r="T59" s="66" t="n"/>
      <c r="U59" s="66" t="n"/>
      <c r="V59" s="66" t="n"/>
      <c r="W59" s="66" t="n"/>
      <c r="X59" s="66" t="n"/>
      <c r="Y59" s="66" t="n"/>
      <c r="Z59" s="66" t="n"/>
      <c r="AA59" s="66" t="n"/>
      <c r="AB59" s="66" t="n"/>
      <c r="AC59" s="66" t="n"/>
      <c r="AD59" s="66" t="n"/>
      <c r="AE59" s="66" t="n"/>
      <c r="AF59" s="66" t="n"/>
      <c r="AG59" s="66" t="n"/>
      <c r="AH59" s="66" t="n"/>
      <c r="AI59" s="66" t="n"/>
      <c r="AJ59" s="66" t="n"/>
      <c r="AK59" s="66" t="n"/>
      <c r="AL59" s="66" t="n"/>
      <c r="AM59" s="66" t="n"/>
      <c r="AN59" s="66" t="n"/>
      <c r="AO59" s="66" t="n"/>
      <c r="AP59" s="66" t="n"/>
      <c r="AQ59" s="66" t="n"/>
      <c r="AR59" s="66" t="n"/>
      <c r="AS59" s="66" t="n"/>
      <c r="AT59" s="66" t="n"/>
      <c r="AU59" s="66" t="n"/>
      <c r="AV59" s="66" t="n"/>
      <c r="AW59" s="66" t="n"/>
      <c r="AX59" s="66" t="n"/>
      <c r="AY59" s="66" t="n"/>
      <c r="AZ59" s="66" t="n"/>
      <c r="BA59" s="66" t="n"/>
      <c r="BB59" s="66" t="n"/>
      <c r="BC59" s="66" t="n"/>
      <c r="BD59" s="66" t="n"/>
      <c r="BE59" s="66" t="n"/>
      <c r="BF59" s="66" t="n"/>
      <c r="BG59" s="66" t="n"/>
      <c r="BH59" s="66" t="n"/>
      <c r="BI59" s="66" t="n"/>
      <c r="BJ59" s="66" t="n"/>
      <c r="BK59" s="66" t="n"/>
      <c r="BL59" s="66" t="n"/>
      <c r="BM59" s="66" t="n"/>
      <c r="BN59" s="66" t="n"/>
      <c r="BO59" s="66" t="n"/>
      <c r="BP59" s="66" t="n"/>
      <c r="BQ59" s="66" t="n"/>
      <c r="BR59" s="66" t="n"/>
      <c r="BS59" s="66" t="n"/>
      <c r="BT59" s="66" t="n"/>
      <c r="BU59" s="66" t="n"/>
      <c r="BV59" s="66" t="n"/>
    </row>
    <row r="60" customFormat="1" s="67">
      <c r="A60" s="71">
        <f>IF(E60&lt;&gt;"",1+MAX($A$22:A59),"")</f>
        <v/>
      </c>
      <c r="B60" s="116" t="n"/>
      <c r="C60" s="124" t="n"/>
      <c r="D60" s="235" t="n"/>
      <c r="E60" s="126" t="n"/>
      <c r="F60" s="66" t="n"/>
      <c r="G60" s="236" t="n"/>
      <c r="H60" s="237" t="n"/>
      <c r="I60" s="66" t="n"/>
      <c r="J60" s="66" t="n"/>
      <c r="K60" s="278" t="n"/>
      <c r="L60" s="278" t="n"/>
      <c r="M60" s="66" t="n"/>
      <c r="N60" s="66" t="n"/>
      <c r="O60" s="66" t="n"/>
      <c r="P60" s="66" t="n"/>
      <c r="Q60" s="66" t="n"/>
      <c r="R60" s="66" t="n"/>
      <c r="S60" s="66" t="n"/>
      <c r="T60" s="66" t="n"/>
      <c r="U60" s="66" t="n"/>
      <c r="V60" s="66" t="n"/>
      <c r="W60" s="66" t="n"/>
      <c r="X60" s="66" t="n"/>
      <c r="Y60" s="66" t="n"/>
      <c r="Z60" s="66" t="n"/>
      <c r="AA60" s="66" t="n"/>
      <c r="AB60" s="66" t="n"/>
      <c r="AC60" s="66" t="n"/>
      <c r="AD60" s="66" t="n"/>
      <c r="AE60" s="66" t="n"/>
      <c r="AF60" s="66" t="n"/>
      <c r="AG60" s="66" t="n"/>
      <c r="AH60" s="66" t="n"/>
      <c r="AI60" s="66" t="n"/>
      <c r="AJ60" s="66" t="n"/>
      <c r="AK60" s="66" t="n"/>
      <c r="AL60" s="66" t="n"/>
      <c r="AM60" s="66" t="n"/>
      <c r="AN60" s="66" t="n"/>
      <c r="AO60" s="66" t="n"/>
      <c r="AP60" s="66" t="n"/>
      <c r="AQ60" s="66" t="n"/>
      <c r="AR60" s="66" t="n"/>
      <c r="AS60" s="66" t="n"/>
      <c r="AT60" s="66" t="n"/>
      <c r="AU60" s="66" t="n"/>
      <c r="AV60" s="66" t="n"/>
      <c r="AW60" s="66" t="n"/>
      <c r="AX60" s="66" t="n"/>
      <c r="AY60" s="66" t="n"/>
      <c r="AZ60" s="66" t="n"/>
      <c r="BA60" s="66" t="n"/>
      <c r="BB60" s="66" t="n"/>
      <c r="BC60" s="66" t="n"/>
      <c r="BD60" s="66" t="n"/>
      <c r="BE60" s="66" t="n"/>
      <c r="BF60" s="66" t="n"/>
      <c r="BG60" s="66" t="n"/>
      <c r="BH60" s="66" t="n"/>
      <c r="BI60" s="66" t="n"/>
      <c r="BJ60" s="66" t="n"/>
      <c r="BK60" s="66" t="n"/>
      <c r="BL60" s="66" t="n"/>
      <c r="BM60" s="66" t="n"/>
      <c r="BN60" s="66" t="n"/>
      <c r="BO60" s="66" t="n"/>
      <c r="BP60" s="66" t="n"/>
      <c r="BQ60" s="66" t="n"/>
      <c r="BR60" s="66" t="n"/>
      <c r="BS60" s="66" t="n"/>
      <c r="BT60" s="66" t="n"/>
      <c r="BU60" s="66" t="n"/>
      <c r="BV60" s="66" t="n"/>
    </row>
    <row r="61" customFormat="1" s="67">
      <c r="A61" s="71">
        <f>IF(E61&lt;&gt;"",1+MAX($A$22:A60),"")</f>
        <v/>
      </c>
      <c r="B61" s="116" t="n"/>
      <c r="C61" s="124" t="n"/>
      <c r="D61" s="235" t="n"/>
      <c r="E61" s="126" t="n"/>
      <c r="F61" s="66" t="n"/>
      <c r="G61" s="236" t="n"/>
      <c r="H61" s="237" t="n"/>
      <c r="I61" s="66" t="n"/>
      <c r="J61" s="66" t="n"/>
      <c r="K61" s="278" t="n"/>
      <c r="L61" s="278" t="n"/>
      <c r="M61" s="66" t="n"/>
      <c r="N61" s="66" t="n"/>
      <c r="O61" s="66" t="n"/>
      <c r="P61" s="66" t="n"/>
      <c r="Q61" s="66" t="n"/>
      <c r="R61" s="66" t="n"/>
      <c r="S61" s="66" t="n"/>
      <c r="T61" s="66" t="n"/>
      <c r="U61" s="66" t="n"/>
      <c r="V61" s="66" t="n"/>
      <c r="W61" s="66" t="n"/>
      <c r="X61" s="66" t="n"/>
      <c r="Y61" s="66" t="n"/>
      <c r="Z61" s="66" t="n"/>
      <c r="AA61" s="66" t="n"/>
      <c r="AB61" s="66" t="n"/>
      <c r="AC61" s="66" t="n"/>
      <c r="AD61" s="66" t="n"/>
      <c r="AE61" s="66" t="n"/>
      <c r="AF61" s="66" t="n"/>
      <c r="AG61" s="66" t="n"/>
      <c r="AH61" s="66" t="n"/>
      <c r="AI61" s="66" t="n"/>
      <c r="AJ61" s="66" t="n"/>
      <c r="AK61" s="66" t="n"/>
      <c r="AL61" s="66" t="n"/>
      <c r="AM61" s="66" t="n"/>
      <c r="AN61" s="66" t="n"/>
      <c r="AO61" s="66" t="n"/>
      <c r="AP61" s="66" t="n"/>
      <c r="AQ61" s="66" t="n"/>
      <c r="AR61" s="66" t="n"/>
      <c r="AS61" s="66" t="n"/>
      <c r="AT61" s="66" t="n"/>
      <c r="AU61" s="66" t="n"/>
      <c r="AV61" s="66" t="n"/>
      <c r="AW61" s="66" t="n"/>
      <c r="AX61" s="66" t="n"/>
      <c r="AY61" s="66" t="n"/>
      <c r="AZ61" s="66" t="n"/>
      <c r="BA61" s="66" t="n"/>
      <c r="BB61" s="66" t="n"/>
      <c r="BC61" s="66" t="n"/>
      <c r="BD61" s="66" t="n"/>
      <c r="BE61" s="66" t="n"/>
      <c r="BF61" s="66" t="n"/>
      <c r="BG61" s="66" t="n"/>
      <c r="BH61" s="66" t="n"/>
      <c r="BI61" s="66" t="n"/>
      <c r="BJ61" s="66" t="n"/>
      <c r="BK61" s="66" t="n"/>
      <c r="BL61" s="66" t="n"/>
      <c r="BM61" s="66" t="n"/>
      <c r="BN61" s="66" t="n"/>
      <c r="BO61" s="66" t="n"/>
      <c r="BP61" s="66" t="n"/>
      <c r="BQ61" s="66" t="n"/>
      <c r="BR61" s="66" t="n"/>
      <c r="BS61" s="66" t="n"/>
      <c r="BT61" s="66" t="n"/>
      <c r="BU61" s="66" t="n"/>
      <c r="BV61" s="66" t="n"/>
    </row>
    <row r="62" customFormat="1" s="67">
      <c r="A62" s="71">
        <f>IF(E62&lt;&gt;"",1+MAX($A$22:A61),"")</f>
        <v/>
      </c>
      <c r="B62" s="116" t="n"/>
      <c r="C62" s="124" t="n"/>
      <c r="D62" s="235" t="n"/>
      <c r="E62" s="126" t="n"/>
      <c r="F62" s="66" t="n"/>
      <c r="G62" s="236" t="n"/>
      <c r="H62" s="237" t="n"/>
      <c r="I62" s="66" t="n"/>
      <c r="J62" s="66" t="n"/>
      <c r="K62" s="278" t="n"/>
      <c r="L62" s="278" t="n"/>
      <c r="M62" s="66" t="n"/>
      <c r="N62" s="66" t="n"/>
      <c r="O62" s="66" t="n"/>
      <c r="P62" s="66" t="n"/>
      <c r="Q62" s="66" t="n"/>
      <c r="R62" s="66" t="n"/>
      <c r="S62" s="66" t="n"/>
      <c r="T62" s="66" t="n"/>
      <c r="U62" s="66" t="n"/>
      <c r="V62" s="66" t="n"/>
      <c r="W62" s="66" t="n"/>
      <c r="X62" s="66" t="n"/>
      <c r="Y62" s="66" t="n"/>
      <c r="Z62" s="66" t="n"/>
      <c r="AA62" s="66" t="n"/>
      <c r="AB62" s="66" t="n"/>
      <c r="AC62" s="66" t="n"/>
      <c r="AD62" s="66" t="n"/>
      <c r="AE62" s="66" t="n"/>
      <c r="AF62" s="66" t="n"/>
      <c r="AG62" s="66" t="n"/>
      <c r="AH62" s="66" t="n"/>
      <c r="AI62" s="66" t="n"/>
      <c r="AJ62" s="66" t="n"/>
      <c r="AK62" s="66" t="n"/>
      <c r="AL62" s="66" t="n"/>
      <c r="AM62" s="66" t="n"/>
      <c r="AN62" s="66" t="n"/>
      <c r="AO62" s="66" t="n"/>
      <c r="AP62" s="66" t="n"/>
      <c r="AQ62" s="66" t="n"/>
      <c r="AR62" s="66" t="n"/>
      <c r="AS62" s="66" t="n"/>
      <c r="AT62" s="66" t="n"/>
      <c r="AU62" s="66" t="n"/>
      <c r="AV62" s="66" t="n"/>
      <c r="AW62" s="66" t="n"/>
      <c r="AX62" s="66" t="n"/>
      <c r="AY62" s="66" t="n"/>
      <c r="AZ62" s="66" t="n"/>
      <c r="BA62" s="66" t="n"/>
      <c r="BB62" s="66" t="n"/>
      <c r="BC62" s="66" t="n"/>
      <c r="BD62" s="66" t="n"/>
      <c r="BE62" s="66" t="n"/>
      <c r="BF62" s="66" t="n"/>
      <c r="BG62" s="66" t="n"/>
      <c r="BH62" s="66" t="n"/>
      <c r="BI62" s="66" t="n"/>
      <c r="BJ62" s="66" t="n"/>
      <c r="BK62" s="66" t="n"/>
      <c r="BL62" s="66" t="n"/>
      <c r="BM62" s="66" t="n"/>
      <c r="BN62" s="66" t="n"/>
      <c r="BO62" s="66" t="n"/>
      <c r="BP62" s="66" t="n"/>
      <c r="BQ62" s="66" t="n"/>
      <c r="BR62" s="66" t="n"/>
      <c r="BS62" s="66" t="n"/>
      <c r="BT62" s="66" t="n"/>
      <c r="BU62" s="66" t="n"/>
      <c r="BV62" s="66" t="n"/>
    </row>
    <row r="63" customFormat="1" s="67">
      <c r="A63" s="71">
        <f>IF(E63&lt;&gt;"",1+MAX($A$22:A62),"")</f>
        <v/>
      </c>
      <c r="B63" s="116" t="n"/>
      <c r="C63" s="124" t="n"/>
      <c r="D63" s="235" t="n"/>
      <c r="E63" s="126" t="n"/>
      <c r="F63" s="66" t="n"/>
      <c r="G63" s="236" t="n"/>
      <c r="H63" s="237" t="n"/>
      <c r="I63" s="66" t="n"/>
      <c r="J63" s="66" t="n"/>
      <c r="K63" s="278" t="n"/>
      <c r="L63" s="278" t="n"/>
      <c r="M63" s="66" t="n"/>
      <c r="N63" s="66" t="n"/>
      <c r="O63" s="66" t="n"/>
      <c r="P63" s="66" t="n"/>
      <c r="Q63" s="66" t="n"/>
      <c r="R63" s="66" t="n"/>
      <c r="S63" s="66" t="n"/>
      <c r="T63" s="66" t="n"/>
      <c r="U63" s="66" t="n"/>
      <c r="V63" s="66" t="n"/>
      <c r="W63" s="66" t="n"/>
      <c r="X63" s="66" t="n"/>
      <c r="Y63" s="66" t="n"/>
      <c r="Z63" s="66" t="n"/>
      <c r="AA63" s="66" t="n"/>
      <c r="AB63" s="66" t="n"/>
      <c r="AC63" s="66" t="n"/>
      <c r="AD63" s="66" t="n"/>
      <c r="AE63" s="66" t="n"/>
      <c r="AF63" s="66" t="n"/>
      <c r="AG63" s="66" t="n"/>
      <c r="AH63" s="66" t="n"/>
      <c r="AI63" s="66" t="n"/>
      <c r="AJ63" s="66" t="n"/>
      <c r="AK63" s="66" t="n"/>
      <c r="AL63" s="66" t="n"/>
      <c r="AM63" s="66" t="n"/>
      <c r="AN63" s="66" t="n"/>
      <c r="AO63" s="66" t="n"/>
      <c r="AP63" s="66" t="n"/>
      <c r="AQ63" s="66" t="n"/>
      <c r="AR63" s="66" t="n"/>
      <c r="AS63" s="66" t="n"/>
      <c r="AT63" s="66" t="n"/>
      <c r="AU63" s="66" t="n"/>
      <c r="AV63" s="66" t="n"/>
      <c r="AW63" s="66" t="n"/>
      <c r="AX63" s="66" t="n"/>
      <c r="AY63" s="66" t="n"/>
      <c r="AZ63" s="66" t="n"/>
      <c r="BA63" s="66" t="n"/>
      <c r="BB63" s="66" t="n"/>
      <c r="BC63" s="66" t="n"/>
      <c r="BD63" s="66" t="n"/>
      <c r="BE63" s="66" t="n"/>
      <c r="BF63" s="66" t="n"/>
      <c r="BG63" s="66" t="n"/>
      <c r="BH63" s="66" t="n"/>
      <c r="BI63" s="66" t="n"/>
      <c r="BJ63" s="66" t="n"/>
      <c r="BK63" s="66" t="n"/>
      <c r="BL63" s="66" t="n"/>
      <c r="BM63" s="66" t="n"/>
      <c r="BN63" s="66" t="n"/>
      <c r="BO63" s="66" t="n"/>
      <c r="BP63" s="66" t="n"/>
      <c r="BQ63" s="66" t="n"/>
      <c r="BR63" s="66" t="n"/>
      <c r="BS63" s="66" t="n"/>
      <c r="BT63" s="66" t="n"/>
      <c r="BU63" s="66" t="n"/>
      <c r="BV63" s="66" t="n"/>
    </row>
    <row r="64" customFormat="1" s="67">
      <c r="A64" s="71">
        <f>IF(E64&lt;&gt;"",1+MAX($A$22:A63),"")</f>
        <v/>
      </c>
      <c r="B64" s="116" t="n"/>
      <c r="C64" s="124" t="n"/>
      <c r="D64" s="235" t="n"/>
      <c r="E64" s="126" t="n"/>
      <c r="F64" s="66" t="n"/>
      <c r="G64" s="236" t="n"/>
      <c r="H64" s="237" t="n"/>
      <c r="I64" s="66" t="n"/>
      <c r="J64" s="66" t="n"/>
      <c r="K64" s="278" t="n"/>
      <c r="L64" s="278" t="n"/>
      <c r="M64" s="66" t="n"/>
      <c r="N64" s="66" t="n"/>
      <c r="O64" s="66" t="n"/>
      <c r="P64" s="66" t="n"/>
      <c r="Q64" s="66" t="n"/>
      <c r="R64" s="66" t="n"/>
      <c r="S64" s="66" t="n"/>
      <c r="T64" s="66" t="n"/>
      <c r="U64" s="66" t="n"/>
      <c r="V64" s="66" t="n"/>
      <c r="W64" s="66" t="n"/>
      <c r="X64" s="66" t="n"/>
      <c r="Y64" s="66" t="n"/>
      <c r="Z64" s="66" t="n"/>
      <c r="AA64" s="66" t="n"/>
      <c r="AB64" s="66" t="n"/>
      <c r="AC64" s="66" t="n"/>
      <c r="AD64" s="66" t="n"/>
      <c r="AE64" s="66" t="n"/>
      <c r="AF64" s="66" t="n"/>
      <c r="AG64" s="66" t="n"/>
      <c r="AH64" s="66" t="n"/>
      <c r="AI64" s="66" t="n"/>
      <c r="AJ64" s="66" t="n"/>
      <c r="AK64" s="66" t="n"/>
      <c r="AL64" s="66" t="n"/>
      <c r="AM64" s="66" t="n"/>
      <c r="AN64" s="66" t="n"/>
      <c r="AO64" s="66" t="n"/>
      <c r="AP64" s="66" t="n"/>
      <c r="AQ64" s="66" t="n"/>
      <c r="AR64" s="66" t="n"/>
      <c r="AS64" s="66" t="n"/>
      <c r="AT64" s="66" t="n"/>
      <c r="AU64" s="66" t="n"/>
      <c r="AV64" s="66" t="n"/>
      <c r="AW64" s="66" t="n"/>
      <c r="AX64" s="66" t="n"/>
      <c r="AY64" s="66" t="n"/>
      <c r="AZ64" s="66" t="n"/>
      <c r="BA64" s="66" t="n"/>
      <c r="BB64" s="66" t="n"/>
      <c r="BC64" s="66" t="n"/>
      <c r="BD64" s="66" t="n"/>
      <c r="BE64" s="66" t="n"/>
      <c r="BF64" s="66" t="n"/>
      <c r="BG64" s="66" t="n"/>
      <c r="BH64" s="66" t="n"/>
      <c r="BI64" s="66" t="n"/>
      <c r="BJ64" s="66" t="n"/>
      <c r="BK64" s="66" t="n"/>
      <c r="BL64" s="66" t="n"/>
      <c r="BM64" s="66" t="n"/>
      <c r="BN64" s="66" t="n"/>
      <c r="BO64" s="66" t="n"/>
      <c r="BP64" s="66" t="n"/>
      <c r="BQ64" s="66" t="n"/>
      <c r="BR64" s="66" t="n"/>
      <c r="BS64" s="66" t="n"/>
      <c r="BT64" s="66" t="n"/>
      <c r="BU64" s="66" t="n"/>
      <c r="BV64" s="66" t="n"/>
    </row>
    <row r="65" customFormat="1" s="67">
      <c r="A65" s="71">
        <f>IF(E65&lt;&gt;"",1+MAX($A$22:A64),"")</f>
        <v/>
      </c>
      <c r="B65" s="116" t="n"/>
      <c r="C65" s="124" t="n"/>
      <c r="D65" s="235" t="n"/>
      <c r="E65" s="126" t="n"/>
      <c r="F65" s="66" t="n"/>
      <c r="G65" s="236" t="n"/>
      <c r="H65" s="237" t="n"/>
      <c r="I65" s="66" t="n"/>
      <c r="J65" s="66" t="n"/>
      <c r="K65" s="278" t="n"/>
      <c r="L65" s="278" t="n"/>
      <c r="M65" s="66" t="n"/>
      <c r="N65" s="66" t="n"/>
      <c r="O65" s="66" t="n"/>
      <c r="P65" s="66" t="n"/>
      <c r="Q65" s="66" t="n"/>
      <c r="R65" s="66" t="n"/>
      <c r="S65" s="66" t="n"/>
      <c r="T65" s="66" t="n"/>
      <c r="U65" s="66" t="n"/>
      <c r="V65" s="66" t="n"/>
      <c r="W65" s="66" t="n"/>
      <c r="X65" s="66" t="n"/>
      <c r="Y65" s="66" t="n"/>
      <c r="Z65" s="66" t="n"/>
      <c r="AA65" s="66" t="n"/>
      <c r="AB65" s="66" t="n"/>
      <c r="AC65" s="66" t="n"/>
      <c r="AD65" s="66" t="n"/>
      <c r="AE65" s="66" t="n"/>
      <c r="AF65" s="66" t="n"/>
      <c r="AG65" s="66" t="n"/>
      <c r="AH65" s="66" t="n"/>
      <c r="AI65" s="66" t="n"/>
      <c r="AJ65" s="66" t="n"/>
      <c r="AK65" s="66" t="n"/>
      <c r="AL65" s="66" t="n"/>
      <c r="AM65" s="66" t="n"/>
      <c r="AN65" s="66" t="n"/>
      <c r="AO65" s="66" t="n"/>
      <c r="AP65" s="66" t="n"/>
      <c r="AQ65" s="66" t="n"/>
      <c r="AR65" s="66" t="n"/>
      <c r="AS65" s="66" t="n"/>
      <c r="AT65" s="66" t="n"/>
      <c r="AU65" s="66" t="n"/>
      <c r="AV65" s="66" t="n"/>
      <c r="AW65" s="66" t="n"/>
      <c r="AX65" s="66" t="n"/>
      <c r="AY65" s="66" t="n"/>
      <c r="AZ65" s="66" t="n"/>
      <c r="BA65" s="66" t="n"/>
      <c r="BB65" s="66" t="n"/>
      <c r="BC65" s="66" t="n"/>
      <c r="BD65" s="66" t="n"/>
      <c r="BE65" s="66" t="n"/>
      <c r="BF65" s="66" t="n"/>
      <c r="BG65" s="66" t="n"/>
      <c r="BH65" s="66" t="n"/>
      <c r="BI65" s="66" t="n"/>
      <c r="BJ65" s="66" t="n"/>
      <c r="BK65" s="66" t="n"/>
      <c r="BL65" s="66" t="n"/>
      <c r="BM65" s="66" t="n"/>
      <c r="BN65" s="66" t="n"/>
      <c r="BO65" s="66" t="n"/>
      <c r="BP65" s="66" t="n"/>
      <c r="BQ65" s="66" t="n"/>
      <c r="BR65" s="66" t="n"/>
      <c r="BS65" s="66" t="n"/>
      <c r="BT65" s="66" t="n"/>
      <c r="BU65" s="66" t="n"/>
      <c r="BV65" s="66" t="n"/>
    </row>
    <row r="66">
      <c r="A66" s="71">
        <f>IF(E66&lt;&gt;"",1+MAX($A$22:A65),"")</f>
        <v/>
      </c>
      <c r="K66" s="278" t="n"/>
      <c r="L66" s="278" t="n"/>
    </row>
    <row r="67">
      <c r="A67" s="71">
        <f>IF(E67&lt;&gt;"",1+MAX($A$22:A66),"")</f>
        <v/>
      </c>
      <c r="K67" s="278" t="n"/>
      <c r="L67" s="278" t="n"/>
    </row>
    <row r="68">
      <c r="A68" s="71">
        <f>IF(E68&lt;&gt;"",1+MAX($A$22:A67),"")</f>
        <v/>
      </c>
      <c r="K68" s="278" t="n"/>
      <c r="L68" s="278" t="n"/>
    </row>
    <row r="69">
      <c r="A69" s="71">
        <f>IF(E69&lt;&gt;"",1+MAX($A$22:A68),"")</f>
        <v/>
      </c>
      <c r="K69" s="278" t="n"/>
      <c r="L69" s="278" t="n"/>
    </row>
    <row r="70">
      <c r="A70" s="71">
        <f>IF(E70&lt;&gt;"",1+MAX($A$22:A69),"")</f>
        <v/>
      </c>
      <c r="K70" s="278" t="n"/>
      <c r="L70" s="278" t="n"/>
    </row>
    <row r="71">
      <c r="A71" s="71">
        <f>IF(E71&lt;&gt;"",1+MAX($A$22:A70),"")</f>
        <v/>
      </c>
      <c r="K71" s="278" t="n"/>
      <c r="L71" s="278" t="n"/>
    </row>
    <row r="72">
      <c r="A72" s="71">
        <f>IF(E72&lt;&gt;"",1+MAX($A$22:A71),"")</f>
        <v/>
      </c>
      <c r="K72" s="278" t="n"/>
      <c r="L72" s="278" t="n"/>
    </row>
    <row r="73">
      <c r="A73" s="71">
        <f>IF(E73&lt;&gt;"",1+MAX($A$22:A72),"")</f>
        <v/>
      </c>
      <c r="K73" s="278" t="n"/>
      <c r="L73" s="278" t="n"/>
    </row>
    <row r="74">
      <c r="A74" s="71">
        <f>IF(E74&lt;&gt;"",1+MAX($A$22:A73),"")</f>
        <v/>
      </c>
      <c r="K74" s="278" t="n"/>
      <c r="L74" s="278" t="n"/>
    </row>
    <row r="75">
      <c r="A75" s="71">
        <f>IF(E75&lt;&gt;"",1+MAX($A$22:A74),"")</f>
        <v/>
      </c>
      <c r="K75" s="278" t="n"/>
      <c r="L75" s="278" t="n"/>
    </row>
    <row r="76">
      <c r="A76" s="71">
        <f>IF(E76&lt;&gt;"",1+MAX($A$22:A75),"")</f>
        <v/>
      </c>
      <c r="K76" s="278" t="n"/>
      <c r="L76" s="278" t="n"/>
    </row>
    <row r="77">
      <c r="A77" s="71">
        <f>IF(E77&lt;&gt;"",1+MAX($A$22:A76),"")</f>
        <v/>
      </c>
      <c r="K77" s="278" t="n"/>
      <c r="L77" s="278" t="n"/>
    </row>
    <row r="78">
      <c r="A78" s="71">
        <f>IF(E78&lt;&gt;"",1+MAX($A$22:A77),"")</f>
        <v/>
      </c>
      <c r="K78" s="278" t="n"/>
      <c r="L78" s="278" t="n"/>
    </row>
    <row r="79">
      <c r="A79" s="71">
        <f>IF(E79&lt;&gt;"",1+MAX($A$22:A78),"")</f>
        <v/>
      </c>
      <c r="K79" s="278" t="n"/>
      <c r="L79" s="278" t="n"/>
    </row>
    <row r="80">
      <c r="A80" s="71">
        <f>IF(E80&lt;&gt;"",1+MAX($A$22:A79),"")</f>
        <v/>
      </c>
      <c r="K80" s="278" t="n"/>
      <c r="L80" s="278" t="n"/>
    </row>
    <row r="81">
      <c r="A81" s="71">
        <f>IF(E81&lt;&gt;"",1+MAX($A$22:A80),"")</f>
        <v/>
      </c>
      <c r="K81" s="278" t="n"/>
      <c r="L81" s="278" t="n"/>
    </row>
    <row r="82">
      <c r="A82" s="71">
        <f>IF(E82&lt;&gt;"",1+MAX($A$22:A81),"")</f>
        <v/>
      </c>
      <c r="K82" s="278" t="n"/>
      <c r="L82" s="278" t="n"/>
    </row>
    <row r="83">
      <c r="A83" s="71">
        <f>IF(E83&lt;&gt;"",1+MAX($A$22:A82),"")</f>
        <v/>
      </c>
      <c r="K83" s="278" t="n"/>
      <c r="L83" s="278" t="n"/>
    </row>
    <row r="84">
      <c r="A84" s="71">
        <f>IF(E84&lt;&gt;"",1+MAX($A$22:A83),"")</f>
        <v/>
      </c>
      <c r="K84" s="278" t="n"/>
      <c r="L84" s="278" t="n"/>
    </row>
    <row r="85">
      <c r="A85" s="71">
        <f>IF(E85&lt;&gt;"",1+MAX($A$22:A84),"")</f>
        <v/>
      </c>
      <c r="K85" s="278" t="n"/>
      <c r="L85" s="278" t="n"/>
    </row>
    <row r="86">
      <c r="A86" s="71">
        <f>IF(E86&lt;&gt;"",1+MAX($A$22:A85),"")</f>
        <v/>
      </c>
      <c r="K86" s="278" t="n"/>
      <c r="L86" s="278" t="n"/>
    </row>
    <row r="87">
      <c r="A87" s="71">
        <f>IF(E87&lt;&gt;"",1+MAX($A$22:A86),"")</f>
        <v/>
      </c>
      <c r="K87" s="278" t="n"/>
      <c r="L87" s="278" t="n"/>
    </row>
    <row r="88">
      <c r="A88" s="71">
        <f>IF(E88&lt;&gt;"",1+MAX($A$22:A87),"")</f>
        <v/>
      </c>
      <c r="K88" s="278" t="n"/>
      <c r="L88" s="278" t="n"/>
    </row>
    <row r="89">
      <c r="A89" s="71">
        <f>IF(E89&lt;&gt;"",1+MAX($A$22:A88),"")</f>
        <v/>
      </c>
      <c r="K89" s="278" t="n"/>
      <c r="L89" s="278" t="n"/>
    </row>
    <row r="90">
      <c r="A90" s="71">
        <f>IF(E90&lt;&gt;"",1+MAX($A$22:A89),"")</f>
        <v/>
      </c>
      <c r="K90" s="278" t="n"/>
      <c r="L90" s="278" t="n"/>
    </row>
    <row r="91">
      <c r="A91" s="71">
        <f>IF(E91&lt;&gt;"",1+MAX($A$22:A90),"")</f>
        <v/>
      </c>
      <c r="K91" s="278" t="n"/>
      <c r="L91" s="278" t="n"/>
    </row>
    <row r="92">
      <c r="A92" s="71">
        <f>IF(E92&lt;&gt;"",1+MAX($A$22:A91),"")</f>
        <v/>
      </c>
      <c r="K92" s="278" t="n"/>
      <c r="L92" s="278" t="n"/>
    </row>
    <row r="93">
      <c r="A93" s="71">
        <f>IF(E93&lt;&gt;"",1+MAX($A$22:A92),"")</f>
        <v/>
      </c>
      <c r="K93" s="278" t="n"/>
      <c r="L93" s="278" t="n"/>
    </row>
    <row r="94">
      <c r="A94" s="71">
        <f>IF(E94&lt;&gt;"",1+MAX($A$22:A93),"")</f>
        <v/>
      </c>
      <c r="K94" s="278" t="n"/>
      <c r="L94" s="278" t="n"/>
    </row>
    <row r="95">
      <c r="A95" s="71">
        <f>IF(E95&lt;&gt;"",1+MAX($A$22:A94),"")</f>
        <v/>
      </c>
      <c r="K95" s="278" t="n"/>
      <c r="L95" s="278" t="n"/>
    </row>
    <row r="96">
      <c r="A96" s="71">
        <f>IF(E96&lt;&gt;"",1+MAX($A$22:A95),"")</f>
        <v/>
      </c>
      <c r="K96" s="278" t="n"/>
      <c r="L96" s="278" t="n"/>
    </row>
    <row r="97">
      <c r="A97" s="71">
        <f>IF(E97&lt;&gt;"",1+MAX($A$22:A96),"")</f>
        <v/>
      </c>
      <c r="K97" s="278" t="n"/>
      <c r="L97" s="278" t="n"/>
    </row>
    <row r="98">
      <c r="A98" s="71">
        <f>IF(E98&lt;&gt;"",1+MAX($A$22:A97),"")</f>
        <v/>
      </c>
      <c r="K98" s="278" t="n"/>
      <c r="L98" s="278" t="n"/>
    </row>
    <row r="99">
      <c r="A99" s="71">
        <f>IF(E99&lt;&gt;"",1+MAX($A$22:A98),"")</f>
        <v/>
      </c>
      <c r="K99" s="278" t="n"/>
      <c r="L99" s="278" t="n"/>
    </row>
    <row r="100">
      <c r="A100" s="71">
        <f>IF(E100&lt;&gt;"",1+MAX($A$22:A99),"")</f>
        <v/>
      </c>
      <c r="K100" s="278" t="n"/>
      <c r="L100" s="278" t="n"/>
    </row>
    <row r="101">
      <c r="A101" s="71">
        <f>IF(E101&lt;&gt;"",1+MAX($A$22:A100),"")</f>
        <v/>
      </c>
      <c r="K101" s="278" t="n"/>
      <c r="L101" s="278" t="n"/>
    </row>
    <row r="102">
      <c r="A102" s="71">
        <f>IF(E102&lt;&gt;"",1+MAX($A$22:A101),"")</f>
        <v/>
      </c>
      <c r="K102" s="278" t="n"/>
      <c r="L102" s="278" t="n"/>
    </row>
    <row r="103">
      <c r="A103" s="71">
        <f>IF(E103&lt;&gt;"",1+MAX($A$22:A102),"")</f>
        <v/>
      </c>
      <c r="K103" s="278" t="n"/>
      <c r="L103" s="278" t="n"/>
    </row>
    <row r="104">
      <c r="A104" s="71">
        <f>IF(E104&lt;&gt;"",1+MAX($A$22:A103),"")</f>
        <v/>
      </c>
      <c r="K104" s="278" t="n"/>
      <c r="L104" s="278" t="n"/>
    </row>
    <row r="105">
      <c r="A105" s="71">
        <f>IF(E105&lt;&gt;"",1+MAX($A$22:A104),"")</f>
        <v/>
      </c>
      <c r="K105" s="278" t="n"/>
      <c r="L105" s="278" t="n"/>
    </row>
    <row r="106">
      <c r="A106" s="71">
        <f>IF(E106&lt;&gt;"",1+MAX($A$22:A105),"")</f>
        <v/>
      </c>
      <c r="K106" s="278" t="n"/>
      <c r="L106" s="278" t="n"/>
    </row>
    <row r="107">
      <c r="A107" s="71">
        <f>IF(E107&lt;&gt;"",1+MAX($A$22:A106),"")</f>
        <v/>
      </c>
      <c r="K107" s="278" t="n"/>
      <c r="L107" s="278" t="n"/>
    </row>
    <row r="108">
      <c r="A108" s="71">
        <f>IF(E108&lt;&gt;"",1+MAX($A$22:A107),"")</f>
        <v/>
      </c>
      <c r="K108" s="278" t="n"/>
      <c r="L108" s="278" t="n"/>
    </row>
    <row r="109">
      <c r="A109" s="71">
        <f>IF(E109&lt;&gt;"",1+MAX($A$22:A108),"")</f>
        <v/>
      </c>
      <c r="K109" s="278" t="n"/>
      <c r="L109" s="278" t="n"/>
    </row>
    <row r="110">
      <c r="A110" s="71">
        <f>IF(E110&lt;&gt;"",1+MAX($A$22:A109),"")</f>
        <v/>
      </c>
      <c r="K110" s="278" t="n"/>
      <c r="L110" s="278" t="n"/>
    </row>
    <row r="111">
      <c r="A111" s="71">
        <f>IF(E111&lt;&gt;"",1+MAX($A$22:A110),"")</f>
        <v/>
      </c>
      <c r="K111" s="278" t="n"/>
      <c r="L111" s="278" t="n"/>
    </row>
    <row r="112">
      <c r="A112" s="71">
        <f>IF(E112&lt;&gt;"",1+MAX($A$22:A111),"")</f>
        <v/>
      </c>
      <c r="K112" s="278" t="n"/>
      <c r="L112" s="278" t="n"/>
    </row>
    <row r="113">
      <c r="A113" s="71">
        <f>IF(E113&lt;&gt;"",1+MAX($A$22:A112),"")</f>
        <v/>
      </c>
      <c r="K113" s="278" t="n"/>
      <c r="L113" s="278" t="n"/>
    </row>
    <row r="114">
      <c r="A114" s="71">
        <f>IF(E114&lt;&gt;"",1+MAX($A$22:A113),"")</f>
        <v/>
      </c>
      <c r="K114" s="278" t="n"/>
      <c r="L114" s="278" t="n"/>
    </row>
    <row r="115">
      <c r="A115" s="71">
        <f>IF(E115&lt;&gt;"",1+MAX($A$22:A114),"")</f>
        <v/>
      </c>
      <c r="K115" s="278" t="n"/>
      <c r="L115" s="278" t="n"/>
    </row>
    <row r="116">
      <c r="A116" s="71">
        <f>IF(E116&lt;&gt;"",1+MAX($A$22:A115),"")</f>
        <v/>
      </c>
      <c r="K116" s="278" t="n"/>
      <c r="L116" s="278" t="n"/>
    </row>
    <row r="117">
      <c r="A117" s="71">
        <f>IF(E117&lt;&gt;"",1+MAX($A$22:A116),"")</f>
        <v/>
      </c>
      <c r="K117" s="278" t="n"/>
      <c r="L117" s="278" t="n"/>
    </row>
    <row r="118">
      <c r="A118" s="71">
        <f>IF(E118&lt;&gt;"",1+MAX($A$22:A117),"")</f>
        <v/>
      </c>
      <c r="K118" s="278" t="n"/>
      <c r="L118" s="278" t="n"/>
    </row>
    <row r="119">
      <c r="A119" s="71">
        <f>IF(E119&lt;&gt;"",1+MAX($A$22:A118),"")</f>
        <v/>
      </c>
      <c r="K119" s="278" t="n"/>
      <c r="L119" s="278" t="n"/>
    </row>
    <row r="120">
      <c r="A120" s="71">
        <f>IF(E120&lt;&gt;"",1+MAX($A$22:A119),"")</f>
        <v/>
      </c>
      <c r="K120" s="278" t="n"/>
      <c r="L120" s="278" t="n"/>
    </row>
    <row r="121">
      <c r="A121" s="71">
        <f>IF(E121&lt;&gt;"",1+MAX($A$22:A120),"")</f>
        <v/>
      </c>
      <c r="K121" s="278" t="n"/>
      <c r="L121" s="278" t="n"/>
    </row>
    <row r="122">
      <c r="A122" s="71">
        <f>IF(E122&lt;&gt;"",1+MAX($A$22:A121),"")</f>
        <v/>
      </c>
      <c r="K122" s="278" t="n"/>
      <c r="L122" s="278" t="n"/>
    </row>
    <row r="123">
      <c r="A123" s="71">
        <f>IF(E123&lt;&gt;"",1+MAX($A$22:A122),"")</f>
        <v/>
      </c>
      <c r="K123" s="278" t="n"/>
      <c r="L123" s="278" t="n"/>
    </row>
    <row r="124">
      <c r="A124" s="71">
        <f>IF(E124&lt;&gt;"",1+MAX($A$22:A123),"")</f>
        <v/>
      </c>
      <c r="K124" s="278" t="n"/>
      <c r="L124" s="278" t="n"/>
    </row>
    <row r="125">
      <c r="A125" s="71">
        <f>IF(E125&lt;&gt;"",1+MAX($A$22:A124),"")</f>
        <v/>
      </c>
      <c r="K125" s="278" t="n"/>
      <c r="L125" s="278" t="n"/>
    </row>
    <row r="126">
      <c r="A126" s="71">
        <f>IF(E126&lt;&gt;"",1+MAX($A$22:A125),"")</f>
        <v/>
      </c>
      <c r="K126" s="278" t="n"/>
      <c r="L126" s="278" t="n"/>
    </row>
    <row r="127">
      <c r="A127" s="71">
        <f>IF(E127&lt;&gt;"",1+MAX($A$22:A126),"")</f>
        <v/>
      </c>
      <c r="K127" s="278" t="n"/>
      <c r="L127" s="278" t="n"/>
    </row>
    <row r="128">
      <c r="A128" s="71">
        <f>IF(E128&lt;&gt;"",1+MAX($A$22:A127),"")</f>
        <v/>
      </c>
      <c r="K128" s="278" t="n"/>
      <c r="L128" s="278" t="n"/>
    </row>
    <row r="129">
      <c r="A129" s="71">
        <f>IF(E129&lt;&gt;"",1+MAX($A$22:A128),"")</f>
        <v/>
      </c>
      <c r="K129" s="278" t="n"/>
      <c r="L129" s="278" t="n"/>
    </row>
    <row r="130">
      <c r="A130" s="71">
        <f>IF(E130&lt;&gt;"",1+MAX($A$22:A129),"")</f>
        <v/>
      </c>
      <c r="K130" s="278" t="n"/>
      <c r="L130" s="278" t="n"/>
    </row>
    <row r="131">
      <c r="A131" s="71">
        <f>IF(E131&lt;&gt;"",1+MAX($A$22:A130),"")</f>
        <v/>
      </c>
      <c r="K131" s="278" t="n"/>
      <c r="L131" s="278" t="n"/>
    </row>
    <row r="132">
      <c r="A132" s="71">
        <f>IF(E132&lt;&gt;"",1+MAX($A$22:A131),"")</f>
        <v/>
      </c>
      <c r="K132" s="278" t="n"/>
      <c r="L132" s="278" t="n"/>
    </row>
    <row r="133">
      <c r="A133" s="71">
        <f>IF(E133&lt;&gt;"",1+MAX($A$22:A132),"")</f>
        <v/>
      </c>
      <c r="K133" s="278" t="n"/>
      <c r="L133" s="278" t="n"/>
    </row>
    <row r="134">
      <c r="A134" s="71">
        <f>IF(E134&lt;&gt;"",1+MAX($A$22:A133),"")</f>
        <v/>
      </c>
      <c r="K134" s="278" t="n"/>
      <c r="L134" s="278" t="n"/>
    </row>
    <row r="135">
      <c r="A135" s="71">
        <f>IF(E135&lt;&gt;"",1+MAX($A$22:A134),"")</f>
        <v/>
      </c>
      <c r="K135" s="278" t="n"/>
      <c r="L135" s="278" t="n"/>
    </row>
    <row r="136">
      <c r="A136" s="71">
        <f>IF(E136&lt;&gt;"",1+MAX($A$22:A135),"")</f>
        <v/>
      </c>
      <c r="K136" s="278" t="n"/>
      <c r="L136" s="278" t="n"/>
    </row>
    <row r="137">
      <c r="A137" s="71">
        <f>IF(E137&lt;&gt;"",1+MAX($A$22:A136),"")</f>
        <v/>
      </c>
      <c r="K137" s="278" t="n"/>
      <c r="L137" s="278" t="n"/>
    </row>
    <row r="138">
      <c r="A138" s="71">
        <f>IF(E138&lt;&gt;"",1+MAX($A$22:A137),"")</f>
        <v/>
      </c>
      <c r="K138" s="278" t="n"/>
      <c r="L138" s="278" t="n"/>
    </row>
    <row r="139">
      <c r="A139" s="71">
        <f>IF(E139&lt;&gt;"",1+MAX($A$22:A138),"")</f>
        <v/>
      </c>
      <c r="K139" s="278" t="n"/>
      <c r="L139" s="278" t="n"/>
    </row>
    <row r="140">
      <c r="A140" s="71">
        <f>IF(E140&lt;&gt;"",1+MAX($A$22:A139),"")</f>
        <v/>
      </c>
      <c r="K140" s="278" t="n"/>
      <c r="L140" s="278" t="n"/>
    </row>
    <row r="141">
      <c r="A141" s="71">
        <f>IF(E141&lt;&gt;"",1+MAX($A$22:A140),"")</f>
        <v/>
      </c>
      <c r="K141" s="278" t="n"/>
      <c r="L141" s="278" t="n"/>
    </row>
    <row r="142">
      <c r="A142" s="71">
        <f>IF(E142&lt;&gt;"",1+MAX($A$22:A141),"")</f>
        <v/>
      </c>
      <c r="K142" s="278" t="n"/>
      <c r="L142" s="278" t="n"/>
    </row>
    <row r="143">
      <c r="A143" s="71">
        <f>IF(E143&lt;&gt;"",1+MAX($A$22:A142),"")</f>
        <v/>
      </c>
      <c r="K143" s="278" t="n"/>
      <c r="L143" s="278" t="n"/>
    </row>
    <row r="144">
      <c r="A144" s="71">
        <f>IF(E144&lt;&gt;"",1+MAX($A$22:A143),"")</f>
        <v/>
      </c>
      <c r="K144" s="278" t="n"/>
      <c r="L144" s="278" t="n"/>
    </row>
    <row r="145">
      <c r="A145" s="71">
        <f>IF(E145&lt;&gt;"",1+MAX($A$22:A144),"")</f>
        <v/>
      </c>
      <c r="K145" s="278" t="n"/>
      <c r="L145" s="278" t="n"/>
    </row>
    <row r="146">
      <c r="A146" s="71">
        <f>IF(E146&lt;&gt;"",1+MAX($A$22:A145),"")</f>
        <v/>
      </c>
      <c r="K146" s="278" t="n"/>
      <c r="L146" s="278" t="n"/>
    </row>
    <row r="147">
      <c r="A147" s="71">
        <f>IF(E147&lt;&gt;"",1+MAX($A$22:A146),"")</f>
        <v/>
      </c>
      <c r="K147" s="278" t="n"/>
      <c r="L147" s="278" t="n"/>
    </row>
    <row r="148">
      <c r="A148" s="71">
        <f>IF(E148&lt;&gt;"",1+MAX($A$22:A147),"")</f>
        <v/>
      </c>
      <c r="K148" s="278" t="n"/>
      <c r="L148" s="278" t="n"/>
    </row>
    <row r="149">
      <c r="A149" s="71">
        <f>IF(E149&lt;&gt;"",1+MAX($A$22:A148),"")</f>
        <v/>
      </c>
      <c r="K149" s="278" t="n"/>
      <c r="L149" s="278" t="n"/>
    </row>
    <row r="150">
      <c r="A150" s="71">
        <f>IF(E150&lt;&gt;"",1+MAX($A$22:A149),"")</f>
        <v/>
      </c>
      <c r="K150" s="278" t="n"/>
      <c r="L150" s="278" t="n"/>
    </row>
    <row r="151">
      <c r="A151" s="71">
        <f>IF(E151&lt;&gt;"",1+MAX($A$22:A150),"")</f>
        <v/>
      </c>
      <c r="K151" s="278" t="n"/>
      <c r="L151" s="278" t="n"/>
    </row>
    <row r="152">
      <c r="A152" s="71">
        <f>IF(E152&lt;&gt;"",1+MAX($A$22:A151),"")</f>
        <v/>
      </c>
      <c r="K152" s="278" t="n"/>
      <c r="L152" s="278" t="n"/>
    </row>
    <row r="153">
      <c r="A153" s="71">
        <f>IF(E153&lt;&gt;"",1+MAX($A$22:A152),"")</f>
        <v/>
      </c>
      <c r="K153" s="278" t="n"/>
      <c r="L153" s="278" t="n"/>
    </row>
    <row r="154">
      <c r="A154" s="71">
        <f>IF(E154&lt;&gt;"",1+MAX($A$22:A153),"")</f>
        <v/>
      </c>
      <c r="K154" s="278" t="n"/>
      <c r="L154" s="278" t="n"/>
    </row>
    <row r="155">
      <c r="A155" s="71">
        <f>IF(E155&lt;&gt;"",1+MAX($A$22:A154),"")</f>
        <v/>
      </c>
      <c r="K155" s="278" t="n"/>
      <c r="L155" s="278" t="n"/>
    </row>
    <row r="156">
      <c r="A156" s="71">
        <f>IF(E156&lt;&gt;"",1+MAX($A$22:A155),"")</f>
        <v/>
      </c>
      <c r="K156" s="278" t="n"/>
      <c r="L156" s="278" t="n"/>
    </row>
    <row r="157">
      <c r="A157" s="71">
        <f>IF(E157&lt;&gt;"",1+MAX($A$22:A156),"")</f>
        <v/>
      </c>
      <c r="K157" s="278" t="n"/>
      <c r="L157" s="278" t="n"/>
    </row>
    <row r="158">
      <c r="A158" s="71">
        <f>IF(E158&lt;&gt;"",1+MAX($A$22:A157),"")</f>
        <v/>
      </c>
      <c r="K158" s="278" t="n"/>
      <c r="L158" s="278" t="n"/>
    </row>
    <row r="159">
      <c r="A159" s="71">
        <f>IF(E159&lt;&gt;"",1+MAX($A$22:A158),"")</f>
        <v/>
      </c>
      <c r="K159" s="278" t="n"/>
      <c r="L159" s="278" t="n"/>
    </row>
    <row r="160">
      <c r="A160" s="71">
        <f>IF(E160&lt;&gt;"",1+MAX($A$22:A159),"")</f>
        <v/>
      </c>
      <c r="K160" s="278" t="n"/>
      <c r="L160" s="278" t="n"/>
    </row>
    <row r="161">
      <c r="A161" s="71">
        <f>IF(E161&lt;&gt;"",1+MAX($A$22:A160),"")</f>
        <v/>
      </c>
      <c r="K161" s="278" t="n"/>
      <c r="L161" s="278" t="n"/>
    </row>
    <row r="162">
      <c r="A162" s="71">
        <f>IF(E162&lt;&gt;"",1+MAX($A$22:A161),"")</f>
        <v/>
      </c>
      <c r="K162" s="278" t="n"/>
      <c r="L162" s="278" t="n"/>
    </row>
    <row r="163">
      <c r="A163" s="71">
        <f>IF(E163&lt;&gt;"",1+MAX($A$22:A162),"")</f>
        <v/>
      </c>
      <c r="K163" s="278" t="n"/>
      <c r="L163" s="278" t="n"/>
    </row>
    <row r="164">
      <c r="A164" s="71">
        <f>IF(E164&lt;&gt;"",1+MAX($A$22:A163),"")</f>
        <v/>
      </c>
      <c r="K164" s="278" t="n"/>
      <c r="L164" s="278" t="n"/>
    </row>
    <row r="165">
      <c r="A165" s="71">
        <f>IF(E165&lt;&gt;"",1+MAX($A$22:A164),"")</f>
        <v/>
      </c>
      <c r="K165" s="278" t="n"/>
      <c r="L165" s="278" t="n"/>
    </row>
    <row r="166">
      <c r="A166" s="71">
        <f>IF(E166&lt;&gt;"",1+MAX($A$22:A165),"")</f>
        <v/>
      </c>
      <c r="K166" s="278" t="n"/>
      <c r="L166" s="278" t="n"/>
    </row>
    <row r="167">
      <c r="A167" s="71">
        <f>IF(E167&lt;&gt;"",1+MAX($A$22:A166),"")</f>
        <v/>
      </c>
      <c r="K167" s="278" t="n"/>
      <c r="L167" s="278" t="n"/>
    </row>
    <row r="168">
      <c r="A168" s="71">
        <f>IF(E168&lt;&gt;"",1+MAX($A$22:A167),"")</f>
        <v/>
      </c>
      <c r="K168" s="278" t="n"/>
      <c r="L168" s="278" t="n"/>
    </row>
    <row r="169">
      <c r="A169" s="71">
        <f>IF(E169&lt;&gt;"",1+MAX($A$22:A168),"")</f>
        <v/>
      </c>
      <c r="K169" s="278" t="n"/>
      <c r="L169" s="278" t="n"/>
    </row>
    <row r="170">
      <c r="A170" s="71">
        <f>IF(E170&lt;&gt;"",1+MAX($A$22:A169),"")</f>
        <v/>
      </c>
      <c r="K170" s="278" t="n"/>
      <c r="L170" s="278" t="n"/>
    </row>
    <row r="171">
      <c r="A171" s="71">
        <f>IF(E171&lt;&gt;"",1+MAX($A$22:A170),"")</f>
        <v/>
      </c>
      <c r="K171" s="278" t="n"/>
      <c r="L171" s="278" t="n"/>
    </row>
    <row r="172">
      <c r="A172" s="71">
        <f>IF(E172&lt;&gt;"",1+MAX($A$22:A171),"")</f>
        <v/>
      </c>
      <c r="K172" s="278" t="n"/>
      <c r="L172" s="278" t="n"/>
    </row>
    <row r="173">
      <c r="A173" s="71">
        <f>IF(E173&lt;&gt;"",1+MAX($A$22:A172),"")</f>
        <v/>
      </c>
      <c r="K173" s="278" t="n"/>
      <c r="L173" s="278" t="n"/>
    </row>
    <row r="174">
      <c r="A174" s="71">
        <f>IF(E174&lt;&gt;"",1+MAX($A$22:A173),"")</f>
        <v/>
      </c>
      <c r="K174" s="278" t="n"/>
      <c r="L174" s="278" t="n"/>
    </row>
    <row r="175">
      <c r="A175" s="71">
        <f>IF(E175&lt;&gt;"",1+MAX($A$22:A174),"")</f>
        <v/>
      </c>
      <c r="K175" s="278" t="n"/>
      <c r="L175" s="278" t="n"/>
    </row>
    <row r="176">
      <c r="A176" s="71">
        <f>IF(E176&lt;&gt;"",1+MAX($A$22:A175),"")</f>
        <v/>
      </c>
      <c r="K176" s="278" t="n"/>
      <c r="L176" s="278" t="n"/>
    </row>
    <row r="177">
      <c r="A177" s="71">
        <f>IF(E177&lt;&gt;"",1+MAX($A$22:A176),"")</f>
        <v/>
      </c>
      <c r="K177" s="278" t="n"/>
      <c r="L177" s="278" t="n"/>
    </row>
    <row r="178">
      <c r="A178" s="71">
        <f>IF(E178&lt;&gt;"",1+MAX($A$22:A177),"")</f>
        <v/>
      </c>
      <c r="K178" s="278" t="n"/>
      <c r="L178" s="278" t="n"/>
    </row>
    <row r="179">
      <c r="A179" s="71">
        <f>IF(E179&lt;&gt;"",1+MAX($A$22:A178),"")</f>
        <v/>
      </c>
      <c r="K179" s="278" t="n"/>
      <c r="L179" s="278" t="n"/>
    </row>
    <row r="180">
      <c r="A180" s="71">
        <f>IF(E180&lt;&gt;"",1+MAX($A$22:A179),"")</f>
        <v/>
      </c>
      <c r="K180" s="278" t="n"/>
      <c r="L180" s="278" t="n"/>
    </row>
    <row r="181">
      <c r="A181" s="71">
        <f>IF(E181&lt;&gt;"",1+MAX($A$22:A180),"")</f>
        <v/>
      </c>
      <c r="K181" s="278" t="n"/>
      <c r="L181" s="278" t="n"/>
    </row>
    <row r="182">
      <c r="K182" s="278" t="n"/>
      <c r="L182" s="278" t="n"/>
    </row>
    <row r="183">
      <c r="K183" s="278" t="n"/>
      <c r="L183" s="278" t="n"/>
    </row>
    <row r="184">
      <c r="K184" s="278" t="n"/>
      <c r="L184" s="278" t="n"/>
    </row>
    <row r="185">
      <c r="K185" s="278" t="n"/>
      <c r="L185" s="278" t="n"/>
    </row>
    <row r="186">
      <c r="K186" s="278" t="n"/>
      <c r="L186" s="278" t="n"/>
    </row>
    <row r="187">
      <c r="K187" s="278" t="n"/>
      <c r="L187" s="278" t="n"/>
    </row>
    <row r="188">
      <c r="K188" s="278" t="n"/>
      <c r="L188" s="278" t="n"/>
    </row>
    <row r="189">
      <c r="K189" s="278" t="n"/>
      <c r="L189" s="278" t="n"/>
    </row>
    <row r="190">
      <c r="K190" s="278" t="n"/>
      <c r="L190" s="278" t="n"/>
    </row>
    <row r="191">
      <c r="K191" s="278" t="n"/>
      <c r="L191" s="278" t="n"/>
    </row>
    <row r="192">
      <c r="K192" s="278" t="n"/>
      <c r="L192" s="278" t="n"/>
    </row>
    <row r="193">
      <c r="K193" s="278" t="n"/>
      <c r="L193" s="278" t="n"/>
    </row>
    <row r="194">
      <c r="K194" s="278" t="n"/>
      <c r="L194" s="278" t="n"/>
    </row>
    <row r="195">
      <c r="K195" s="278" t="n"/>
      <c r="L195" s="278" t="n"/>
    </row>
    <row r="196">
      <c r="K196" s="278" t="n"/>
      <c r="L196" s="278" t="n"/>
    </row>
    <row r="197">
      <c r="K197" s="278" t="n"/>
      <c r="L197" s="278" t="n"/>
    </row>
    <row r="198">
      <c r="K198" s="278" t="n"/>
      <c r="L198" s="278" t="n"/>
    </row>
    <row r="199">
      <c r="K199" s="278" t="n"/>
      <c r="L199" s="278" t="n"/>
    </row>
    <row r="200">
      <c r="K200" s="278" t="n"/>
      <c r="L200" s="278" t="n"/>
    </row>
    <row r="201">
      <c r="K201" s="278" t="n"/>
      <c r="L201" s="278" t="n"/>
    </row>
    <row r="202">
      <c r="K202" s="278" t="n"/>
      <c r="L202" s="278" t="n"/>
    </row>
    <row r="203">
      <c r="K203" s="278" t="n"/>
      <c r="L203" s="278" t="n"/>
    </row>
    <row r="204">
      <c r="K204" s="278" t="n"/>
      <c r="L204" s="278" t="n"/>
    </row>
    <row r="205">
      <c r="K205" s="278" t="n"/>
      <c r="L205" s="278" t="n"/>
    </row>
    <row r="206">
      <c r="K206" s="278" t="n"/>
      <c r="L206" s="278" t="n"/>
    </row>
    <row r="207">
      <c r="K207" s="278" t="n"/>
      <c r="L207" s="278" t="n"/>
    </row>
    <row r="208">
      <c r="K208" s="278" t="n"/>
      <c r="L208" s="278" t="n"/>
    </row>
    <row r="209">
      <c r="K209" s="278" t="n"/>
      <c r="L209" s="278" t="n"/>
    </row>
    <row r="210">
      <c r="K210" s="278" t="n"/>
      <c r="L210" s="278" t="n"/>
    </row>
    <row r="211">
      <c r="K211" s="278" t="n"/>
      <c r="L211" s="278" t="n"/>
    </row>
    <row r="212">
      <c r="K212" s="278" t="n"/>
      <c r="L212" s="278" t="n"/>
    </row>
    <row r="213">
      <c r="K213" s="278" t="n"/>
      <c r="L213" s="278" t="n"/>
    </row>
    <row r="214">
      <c r="K214" s="278" t="n"/>
      <c r="L214" s="278" t="n"/>
    </row>
    <row r="215">
      <c r="K215" s="278" t="n"/>
      <c r="L215" s="278" t="n"/>
    </row>
    <row r="216">
      <c r="K216" s="278" t="n"/>
      <c r="L216" s="278" t="n"/>
    </row>
    <row r="217">
      <c r="K217" s="278" t="n"/>
      <c r="L217" s="278" t="n"/>
    </row>
    <row r="218">
      <c r="K218" s="278" t="n"/>
      <c r="L218" s="278" t="n"/>
    </row>
    <row r="219">
      <c r="K219" s="278" t="n"/>
      <c r="L219" s="278" t="n"/>
    </row>
    <row r="220">
      <c r="K220" s="278" t="n"/>
      <c r="L220" s="278" t="n"/>
    </row>
    <row r="221">
      <c r="K221" s="278" t="n"/>
      <c r="L221" s="278" t="n"/>
    </row>
    <row r="222">
      <c r="K222" s="278" t="n"/>
      <c r="L222" s="278" t="n"/>
    </row>
    <row r="223">
      <c r="K223" s="278" t="n"/>
      <c r="L223" s="278" t="n"/>
    </row>
    <row r="224">
      <c r="K224" s="278" t="n"/>
      <c r="L224" s="278" t="n"/>
    </row>
    <row r="225">
      <c r="K225" s="278" t="n"/>
      <c r="L225" s="278" t="n"/>
    </row>
    <row r="226">
      <c r="K226" s="278" t="n"/>
      <c r="L226" s="278" t="n"/>
    </row>
    <row r="227">
      <c r="K227" s="278" t="n"/>
      <c r="L227" s="278" t="n"/>
    </row>
    <row r="228">
      <c r="K228" s="278" t="n"/>
      <c r="L228" s="278" t="n"/>
    </row>
    <row r="229">
      <c r="K229" s="278" t="n"/>
      <c r="L229" s="278" t="n"/>
    </row>
    <row r="230">
      <c r="K230" s="278" t="n"/>
      <c r="L230" s="278" t="n"/>
    </row>
    <row r="231">
      <c r="K231" s="278" t="n"/>
      <c r="L231" s="278" t="n"/>
    </row>
    <row r="232">
      <c r="K232" s="278" t="n"/>
      <c r="L232" s="278" t="n"/>
    </row>
    <row r="233">
      <c r="K233" s="278" t="n"/>
      <c r="L233" s="278" t="n"/>
    </row>
    <row r="234">
      <c r="K234" s="278" t="n"/>
      <c r="L234" s="278" t="n"/>
    </row>
    <row r="235">
      <c r="K235" s="278" t="n"/>
      <c r="L235" s="278" t="n"/>
    </row>
    <row r="236">
      <c r="K236" s="278" t="n"/>
      <c r="L236" s="278" t="n"/>
    </row>
    <row r="237">
      <c r="K237" s="278" t="n"/>
      <c r="L237" s="278" t="n"/>
    </row>
    <row r="238">
      <c r="K238" s="278" t="n"/>
      <c r="L238" s="278" t="n"/>
    </row>
    <row r="239">
      <c r="K239" s="278" t="n"/>
      <c r="L239" s="278" t="n"/>
    </row>
    <row r="240">
      <c r="K240" s="278" t="n"/>
      <c r="L240" s="278" t="n"/>
    </row>
    <row r="241">
      <c r="K241" s="278" t="n"/>
      <c r="L241" s="278" t="n"/>
    </row>
    <row r="242">
      <c r="K242" s="278" t="n"/>
      <c r="L242" s="278" t="n"/>
    </row>
    <row r="243">
      <c r="K243" s="278" t="n"/>
      <c r="L243" s="278" t="n"/>
    </row>
    <row r="244">
      <c r="K244" s="278" t="n"/>
      <c r="L244" s="278" t="n"/>
    </row>
    <row r="245">
      <c r="K245" s="278" t="n"/>
      <c r="L245" s="278" t="n"/>
    </row>
    <row r="246">
      <c r="K246" s="278" t="n"/>
      <c r="L246" s="278" t="n"/>
    </row>
    <row r="247">
      <c r="K247" s="278" t="n"/>
      <c r="L247" s="278" t="n"/>
    </row>
    <row r="248">
      <c r="K248" s="278" t="n"/>
      <c r="L248" s="278" t="n"/>
    </row>
    <row r="249">
      <c r="K249" s="278" t="n"/>
      <c r="L249" s="278" t="n"/>
    </row>
    <row r="250">
      <c r="K250" s="278" t="n"/>
      <c r="L250" s="278" t="n"/>
    </row>
    <row r="251">
      <c r="K251" s="278" t="n"/>
      <c r="L251" s="278" t="n"/>
    </row>
    <row r="252">
      <c r="K252" s="278" t="n"/>
      <c r="L252" s="278" t="n"/>
    </row>
    <row r="253">
      <c r="K253" s="278" t="n"/>
      <c r="L253" s="278" t="n"/>
    </row>
    <row r="254">
      <c r="K254" s="278" t="n"/>
      <c r="L254" s="278" t="n"/>
    </row>
    <row r="255">
      <c r="K255" s="278" t="n"/>
      <c r="L255" s="278" t="n"/>
    </row>
    <row r="256">
      <c r="K256" s="278" t="n"/>
      <c r="L256" s="278" t="n"/>
    </row>
    <row r="257">
      <c r="K257" s="278" t="n"/>
      <c r="L257" s="278" t="n"/>
    </row>
    <row r="258">
      <c r="K258" s="278" t="n"/>
      <c r="L258" s="278" t="n"/>
    </row>
    <row r="259">
      <c r="K259" s="278" t="n"/>
      <c r="L259" s="278" t="n"/>
    </row>
    <row r="260">
      <c r="K260" s="278" t="n"/>
      <c r="L260" s="278" t="n"/>
    </row>
    <row r="261">
      <c r="K261" s="278" t="n"/>
      <c r="L261" s="278" t="n"/>
    </row>
    <row r="262">
      <c r="K262" s="278" t="n"/>
      <c r="L262" s="278" t="n"/>
    </row>
    <row r="263">
      <c r="K263" s="278" t="n"/>
      <c r="L263" s="278" t="n"/>
    </row>
    <row r="264">
      <c r="K264" s="278" t="n"/>
      <c r="L264" s="278" t="n"/>
    </row>
    <row r="265">
      <c r="K265" s="278" t="n"/>
      <c r="L265" s="278" t="n"/>
    </row>
    <row r="266">
      <c r="K266" s="278" t="n"/>
      <c r="L266" s="278" t="n"/>
    </row>
    <row r="267">
      <c r="K267" s="278" t="n"/>
      <c r="L267" s="278" t="n"/>
    </row>
    <row r="268">
      <c r="K268" s="278" t="n"/>
      <c r="L268" s="278" t="n"/>
    </row>
    <row r="269">
      <c r="K269" s="278" t="n"/>
      <c r="L269" s="278" t="n"/>
    </row>
    <row r="270">
      <c r="K270" s="278" t="n"/>
      <c r="L270" s="278" t="n"/>
    </row>
    <row r="271">
      <c r="K271" s="278" t="n"/>
      <c r="L271" s="278" t="n"/>
    </row>
    <row r="272">
      <c r="K272" s="278" t="n"/>
      <c r="L272" s="278" t="n"/>
    </row>
    <row r="273">
      <c r="K273" s="278" t="n"/>
      <c r="L273" s="278" t="n"/>
    </row>
    <row r="274">
      <c r="K274" s="278" t="n"/>
      <c r="L274" s="278" t="n"/>
    </row>
    <row r="275">
      <c r="K275" s="278" t="n"/>
      <c r="L275" s="278" t="n"/>
    </row>
    <row r="276">
      <c r="K276" s="278" t="n"/>
      <c r="L276" s="278" t="n"/>
    </row>
    <row r="277">
      <c r="K277" s="278" t="n"/>
      <c r="L277" s="278" t="n"/>
    </row>
    <row r="278">
      <c r="K278" s="278" t="n"/>
      <c r="L278" s="278" t="n"/>
    </row>
    <row r="279">
      <c r="K279" s="278" t="n"/>
      <c r="L279" s="278" t="n"/>
    </row>
    <row r="280">
      <c r="K280" s="278" t="n"/>
      <c r="L280" s="278" t="n"/>
    </row>
    <row r="281">
      <c r="K281" s="278" t="n"/>
      <c r="L281" s="278" t="n"/>
    </row>
    <row r="282">
      <c r="K282" s="278" t="n"/>
      <c r="L282" s="278" t="n"/>
    </row>
    <row r="283">
      <c r="K283" s="278" t="n"/>
      <c r="L283" s="278" t="n"/>
    </row>
    <row r="284">
      <c r="K284" s="278" t="n"/>
      <c r="L284" s="278" t="n"/>
    </row>
    <row r="285">
      <c r="K285" s="278" t="n"/>
      <c r="L285" s="278" t="n"/>
    </row>
    <row r="286">
      <c r="K286" s="278" t="n"/>
      <c r="L286" s="278" t="n"/>
    </row>
    <row r="287">
      <c r="K287" s="278" t="n"/>
      <c r="L287" s="278" t="n"/>
    </row>
    <row r="288">
      <c r="K288" s="278" t="n"/>
      <c r="L288" s="278" t="n"/>
    </row>
    <row r="289">
      <c r="K289" s="278" t="n"/>
      <c r="L289" s="278" t="n"/>
    </row>
    <row r="290">
      <c r="K290" s="278" t="n"/>
      <c r="L290" s="278" t="n"/>
    </row>
    <row r="291">
      <c r="K291" s="278" t="n"/>
      <c r="L291" s="278" t="n"/>
    </row>
    <row r="292">
      <c r="K292" s="278" t="n"/>
      <c r="L292" s="278" t="n"/>
    </row>
    <row r="293">
      <c r="K293" s="278" t="n"/>
      <c r="L293" s="278" t="n"/>
    </row>
    <row r="294">
      <c r="K294" s="278" t="n"/>
      <c r="L294" s="278" t="n"/>
    </row>
    <row r="295">
      <c r="K295" s="278" t="n"/>
      <c r="L295" s="278" t="n"/>
    </row>
    <row r="296">
      <c r="K296" s="278" t="n"/>
      <c r="L296" s="278" t="n"/>
    </row>
    <row r="297">
      <c r="K297" s="278" t="n"/>
      <c r="L297" s="278" t="n"/>
    </row>
    <row r="298">
      <c r="K298" s="278" t="n"/>
      <c r="L298" s="278" t="n"/>
    </row>
    <row r="299">
      <c r="K299" s="278" t="n"/>
      <c r="L299" s="278" t="n"/>
    </row>
    <row r="300">
      <c r="K300" s="278" t="n"/>
      <c r="L300" s="278" t="n"/>
    </row>
    <row r="301">
      <c r="K301" s="278" t="n"/>
      <c r="L301" s="278" t="n"/>
    </row>
    <row r="302">
      <c r="K302" s="278" t="n"/>
      <c r="L302" s="278" t="n"/>
    </row>
    <row r="303">
      <c r="K303" s="278" t="n"/>
      <c r="L303" s="278" t="n"/>
    </row>
    <row r="304">
      <c r="K304" s="278" t="n"/>
      <c r="L304" s="278" t="n"/>
    </row>
    <row r="305">
      <c r="K305" s="278" t="n"/>
      <c r="L305" s="278" t="n"/>
    </row>
    <row r="306">
      <c r="K306" s="278" t="n"/>
      <c r="L306" s="278" t="n"/>
    </row>
    <row r="307">
      <c r="K307" s="278" t="n"/>
      <c r="L307" s="278" t="n"/>
    </row>
    <row r="308">
      <c r="K308" s="278" t="n"/>
      <c r="L308" s="278" t="n"/>
    </row>
    <row r="309">
      <c r="K309" s="278" t="n"/>
      <c r="L309" s="278" t="n"/>
    </row>
    <row r="310">
      <c r="K310" s="278" t="n"/>
      <c r="L310" s="278" t="n"/>
    </row>
    <row r="311">
      <c r="K311" s="278" t="n"/>
      <c r="L311" s="278" t="n"/>
    </row>
    <row r="312">
      <c r="K312" s="278" t="n"/>
      <c r="L312" s="278" t="n"/>
    </row>
    <row r="313">
      <c r="K313" s="278" t="n"/>
      <c r="L313" s="278" t="n"/>
    </row>
    <row r="314">
      <c r="K314" s="278" t="n"/>
      <c r="L314" s="278" t="n"/>
    </row>
    <row r="315">
      <c r="K315" s="278" t="n"/>
      <c r="L315" s="278" t="n"/>
    </row>
    <row r="316">
      <c r="K316" s="278" t="n"/>
      <c r="L316" s="278" t="n"/>
    </row>
    <row r="317">
      <c r="K317" s="278" t="n"/>
      <c r="L317" s="278" t="n"/>
    </row>
    <row r="318">
      <c r="K318" s="278" t="n"/>
      <c r="L318" s="278" t="n"/>
    </row>
    <row r="319">
      <c r="K319" s="278" t="n"/>
      <c r="L319" s="278" t="n"/>
    </row>
    <row r="320">
      <c r="K320" s="278" t="n"/>
      <c r="L320" s="278" t="n"/>
    </row>
    <row r="321">
      <c r="K321" s="278" t="n"/>
      <c r="L321" s="278" t="n"/>
    </row>
    <row r="322">
      <c r="K322" s="278" t="n"/>
      <c r="L322" s="278" t="n"/>
    </row>
    <row r="323">
      <c r="K323" s="278" t="n"/>
      <c r="L323" s="278" t="n"/>
    </row>
    <row r="324">
      <c r="K324" s="278" t="n"/>
      <c r="L324" s="278" t="n"/>
    </row>
    <row r="325">
      <c r="K325" s="278" t="n"/>
      <c r="L325" s="278" t="n"/>
    </row>
    <row r="326">
      <c r="K326" s="278" t="n"/>
      <c r="L326" s="278" t="n"/>
    </row>
    <row r="327">
      <c r="K327" s="278" t="n"/>
      <c r="L327" s="278" t="n"/>
    </row>
    <row r="328">
      <c r="K328" s="278" t="n"/>
      <c r="L328" s="278" t="n"/>
    </row>
    <row r="329">
      <c r="K329" s="278" t="n"/>
      <c r="L329" s="278" t="n"/>
    </row>
    <row r="330">
      <c r="K330" s="278" t="n"/>
      <c r="L330" s="278" t="n"/>
    </row>
    <row r="331">
      <c r="K331" s="278" t="n"/>
      <c r="L331" s="278" t="n"/>
    </row>
    <row r="332">
      <c r="K332" s="278" t="n"/>
      <c r="L332" s="278" t="n"/>
    </row>
    <row r="333">
      <c r="K333" s="278" t="n"/>
      <c r="L333" s="278" t="n"/>
    </row>
    <row r="334">
      <c r="K334" s="278" t="n"/>
      <c r="L334" s="278" t="n"/>
    </row>
    <row r="335">
      <c r="K335" s="278" t="n"/>
      <c r="L335" s="278" t="n"/>
    </row>
    <row r="336">
      <c r="K336" s="278" t="n"/>
      <c r="L336" s="278" t="n"/>
    </row>
    <row r="337">
      <c r="K337" s="278" t="n"/>
      <c r="L337" s="278" t="n"/>
    </row>
    <row r="338">
      <c r="K338" s="278" t="n"/>
      <c r="L338" s="278" t="n"/>
    </row>
    <row r="339">
      <c r="K339" s="278" t="n"/>
      <c r="L339" s="278" t="n"/>
    </row>
    <row r="340">
      <c r="K340" s="278" t="n"/>
      <c r="L340" s="278" t="n"/>
    </row>
    <row r="341">
      <c r="K341" s="278" t="n"/>
      <c r="L341" s="278" t="n"/>
    </row>
    <row r="342">
      <c r="K342" s="278" t="n"/>
      <c r="L342" s="278" t="n"/>
    </row>
    <row r="343">
      <c r="K343" s="278" t="n"/>
      <c r="L343" s="278" t="n"/>
    </row>
    <row r="344">
      <c r="K344" s="278" t="n"/>
      <c r="L344" s="278" t="n"/>
    </row>
    <row r="345">
      <c r="K345" s="278" t="n"/>
      <c r="L345" s="278" t="n"/>
    </row>
    <row r="346">
      <c r="K346" s="278" t="n"/>
      <c r="L346" s="278" t="n"/>
    </row>
    <row r="347">
      <c r="K347" s="278" t="n"/>
      <c r="L347" s="278" t="n"/>
    </row>
    <row r="348">
      <c r="K348" s="278" t="n"/>
      <c r="L348" s="278" t="n"/>
    </row>
    <row r="349">
      <c r="K349" s="278" t="n"/>
      <c r="L349" s="278" t="n"/>
    </row>
    <row r="350">
      <c r="K350" s="278" t="n"/>
      <c r="L350" s="278" t="n"/>
    </row>
    <row r="351">
      <c r="K351" s="278" t="n"/>
      <c r="L351" s="278" t="n"/>
    </row>
    <row r="352">
      <c r="K352" s="278" t="n"/>
      <c r="L352" s="278" t="n"/>
    </row>
    <row r="353">
      <c r="K353" s="278" t="n"/>
      <c r="L353" s="278" t="n"/>
    </row>
    <row r="354">
      <c r="K354" s="278" t="n"/>
      <c r="L354" s="278" t="n"/>
    </row>
    <row r="355">
      <c r="K355" s="278" t="n"/>
      <c r="L355" s="278" t="n"/>
    </row>
    <row r="356">
      <c r="K356" s="278" t="n"/>
      <c r="L356" s="278" t="n"/>
    </row>
    <row r="357">
      <c r="K357" s="278" t="n"/>
      <c r="L357" s="278" t="n"/>
    </row>
    <row r="358">
      <c r="K358" s="278" t="n"/>
      <c r="L358" s="278" t="n"/>
    </row>
    <row r="359">
      <c r="K359" s="278" t="n"/>
      <c r="L359" s="278" t="n"/>
    </row>
    <row r="360">
      <c r="K360" s="278" t="n"/>
      <c r="L360" s="278" t="n"/>
    </row>
    <row r="361">
      <c r="K361" s="278" t="n"/>
      <c r="L361" s="278" t="n"/>
    </row>
    <row r="362">
      <c r="K362" s="278" t="n"/>
      <c r="L362" s="278" t="n"/>
    </row>
    <row r="363">
      <c r="K363" s="278" t="n"/>
      <c r="L363" s="278" t="n"/>
    </row>
    <row r="364">
      <c r="K364" s="278" t="n"/>
      <c r="L364" s="278" t="n"/>
    </row>
    <row r="365">
      <c r="K365" s="278" t="n"/>
      <c r="L365" s="278" t="n"/>
    </row>
    <row r="366">
      <c r="K366" s="278" t="n"/>
      <c r="L366" s="278" t="n"/>
    </row>
    <row r="367">
      <c r="K367" s="278" t="n"/>
      <c r="L367" s="278" t="n"/>
    </row>
    <row r="368">
      <c r="K368" s="278" t="n"/>
      <c r="L368" s="278" t="n"/>
    </row>
  </sheetData>
  <mergeCells count="10">
    <mergeCell ref="A4:B5"/>
    <mergeCell ref="J4:K5"/>
    <mergeCell ref="A1:M1"/>
    <mergeCell ref="A2:B3"/>
    <mergeCell ref="C4:C5"/>
    <mergeCell ref="E4:H4"/>
    <mergeCell ref="L4:L5"/>
    <mergeCell ref="A9:L9"/>
    <mergeCell ref="C2:C3"/>
    <mergeCell ref="E2:H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T431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Y22" sqref="Y22"/>
    </sheetView>
  </sheetViews>
  <sheetFormatPr baseColWidth="8" defaultColWidth="9" defaultRowHeight="15"/>
  <cols>
    <col width="9.28515625" customWidth="1" min="1" max="1"/>
    <col width="14.7109375" customWidth="1" style="3" min="2" max="2"/>
    <col width="74.85546875" customWidth="1" style="4" min="3" max="3"/>
    <col width="11.7109375" customWidth="1" style="281" min="4" max="4"/>
    <col width="11.5703125" customWidth="1" min="5" max="5"/>
    <col width="14.140625" customWidth="1" style="6" min="6" max="6"/>
    <col width="10.28515625" customWidth="1" min="7" max="7"/>
    <col width="12.5703125" customWidth="1" style="282" min="8" max="8"/>
    <col width="14.7109375" customWidth="1" style="283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1">
      <c r="A1" s="178" t="inlineStr">
        <is>
          <t>MATERIAL TAKEOFF AND COST ESTIMATE STATEMENT</t>
        </is>
      </c>
      <c r="B1" s="239" t="n"/>
      <c r="C1" s="239" t="n"/>
      <c r="D1" s="239" t="n"/>
      <c r="E1" s="239" t="n"/>
      <c r="F1" s="239" t="n"/>
      <c r="G1" s="239" t="n"/>
      <c r="H1" s="239" t="n"/>
      <c r="I1" s="239" t="n"/>
      <c r="J1" s="239" t="n"/>
      <c r="K1" s="239" t="n"/>
      <c r="L1" s="239" t="n"/>
      <c r="M1" s="239" t="n"/>
      <c r="N1" s="239" t="n"/>
      <c r="O1" s="239" t="n"/>
      <c r="P1" s="239" t="n"/>
    </row>
    <row r="2" ht="37.5" customFormat="1" customHeight="1" s="42">
      <c r="A2" s="180" t="n"/>
      <c r="C2" s="46" t="n"/>
      <c r="D2" s="181" t="n"/>
      <c r="F2" s="182" t="n"/>
      <c r="J2" s="183" t="n"/>
      <c r="K2" s="188" t="inlineStr">
        <is>
          <t>PROJECT NAME:</t>
        </is>
      </c>
      <c r="M2" s="185" t="inlineStr">
        <is>
          <t>ATKINS RESIDENCE REPLACEMENT SINGLE FAMILY HOUSE</t>
        </is>
      </c>
      <c r="N2" s="284" t="n"/>
      <c r="O2" s="284" t="n"/>
      <c r="P2" s="285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7.5" customFormat="1" customHeight="1" s="42">
      <c r="A3" s="180" t="n"/>
      <c r="C3" s="46" t="n"/>
      <c r="D3" s="181" t="n"/>
      <c r="F3" s="183" t="n"/>
      <c r="J3" s="183" t="n"/>
      <c r="K3" s="188" t="inlineStr">
        <is>
          <t>LOCATION:</t>
        </is>
      </c>
      <c r="M3" s="187" t="n"/>
      <c r="P3" s="286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2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30.75" customFormat="1" customHeight="1" s="41">
      <c r="A5" s="287" t="inlineStr">
        <is>
          <t>Sr #</t>
        </is>
      </c>
      <c r="B5" s="209" t="inlineStr">
        <is>
          <t>REFERENCE</t>
        </is>
      </c>
      <c r="C5" s="209" t="inlineStr">
        <is>
          <t>DESCRIPTION</t>
        </is>
      </c>
      <c r="D5" s="287" t="inlineStr">
        <is>
          <t>QUANTITY</t>
        </is>
      </c>
      <c r="E5" s="209" t="inlineStr">
        <is>
          <t>WASTE</t>
        </is>
      </c>
      <c r="F5" s="211" t="inlineStr">
        <is>
          <t>TOTAL QTY</t>
        </is>
      </c>
      <c r="G5" s="209" t="inlineStr">
        <is>
          <t>UNIT</t>
        </is>
      </c>
      <c r="H5" s="288" t="inlineStr">
        <is>
          <t>COST/UNIT</t>
        </is>
      </c>
      <c r="I5" s="289" t="inlineStr">
        <is>
          <t>MATERIAL TOTAL</t>
        </is>
      </c>
      <c r="J5" s="289" t="inlineStr">
        <is>
          <t>UNIT HOURS</t>
        </is>
      </c>
      <c r="K5" s="289" t="inlineStr">
        <is>
          <t>TOTAL MANHOURS</t>
        </is>
      </c>
      <c r="L5" s="214" t="inlineStr">
        <is>
          <t>UNIT LABOR</t>
        </is>
      </c>
      <c r="M5" s="214" t="inlineStr">
        <is>
          <t>TOTAL LABOR</t>
        </is>
      </c>
      <c r="N5" s="215" t="inlineStr">
        <is>
          <t>TOTAL COST</t>
        </is>
      </c>
      <c r="O5" s="209" t="inlineStr">
        <is>
          <t>REMARKS</t>
        </is>
      </c>
      <c r="P5" s="216" t="inlineStr">
        <is>
          <t>TRADE COST</t>
        </is>
      </c>
      <c r="Q5" s="2" t="n"/>
      <c r="R5" s="2" t="n"/>
    </row>
    <row r="6" ht="15.75" customFormat="1" customHeight="1" s="41">
      <c r="A6" s="1" t="n"/>
      <c r="B6" s="1" t="n"/>
      <c r="C6" s="10" t="n"/>
      <c r="D6" s="290" t="n"/>
      <c r="E6" s="12" t="n"/>
      <c r="F6" s="13" t="n"/>
      <c r="G6" s="12" t="n"/>
      <c r="H6" s="291" t="n"/>
      <c r="I6" s="292" t="n"/>
      <c r="J6" s="292" t="n"/>
      <c r="K6" s="292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0" t="n"/>
      <c r="BT6" s="40" t="n"/>
      <c r="BU6" s="40" t="n"/>
      <c r="BV6" s="40" t="n"/>
      <c r="BW6" s="40" t="n"/>
      <c r="BX6" s="40" t="n"/>
      <c r="BY6" s="40" t="n"/>
      <c r="BZ6" s="40" t="n"/>
      <c r="CA6" s="40" t="n"/>
      <c r="CB6" s="40" t="n"/>
      <c r="CC6" s="40" t="n"/>
      <c r="CD6" s="40" t="n"/>
      <c r="CE6" s="40" t="n"/>
      <c r="CF6" s="40" t="n"/>
      <c r="CG6" s="40" t="n"/>
      <c r="CH6" s="40" t="n"/>
    </row>
    <row r="7" ht="20.25" customFormat="1" customHeight="1" s="41">
      <c r="A7" s="217" t="inlineStr">
        <is>
          <t>01. GENERAL CONDITIONS</t>
        </is>
      </c>
      <c r="B7" s="239" t="n"/>
      <c r="C7" s="239" t="n"/>
      <c r="D7" s="239" t="n"/>
      <c r="E7" s="239" t="n"/>
      <c r="F7" s="239" t="n"/>
      <c r="G7" s="239" t="n"/>
      <c r="H7" s="239" t="n"/>
      <c r="I7" s="239" t="n"/>
      <c r="J7" s="239" t="n"/>
      <c r="K7" s="239" t="n"/>
      <c r="L7" s="239" t="n"/>
      <c r="M7" s="239" t="n"/>
      <c r="N7" s="239" t="n"/>
      <c r="O7" s="239" t="n"/>
      <c r="P7" s="293">
        <f>SUM(N8:N22)</f>
        <v/>
      </c>
      <c r="Q7" s="2" t="n"/>
      <c r="R7" s="2" t="n"/>
    </row>
    <row r="8" ht="15.75" customFormat="1" customHeight="1" s="41">
      <c r="A8" s="53">
        <f>IF(F8&lt;&gt;"",1+MAX($A$2:A7),"")</f>
        <v/>
      </c>
      <c r="B8" s="62" t="n"/>
      <c r="C8" s="10" t="n"/>
      <c r="D8" s="294" t="n"/>
      <c r="E8" s="56" t="n"/>
      <c r="F8" s="294" t="n"/>
      <c r="G8" s="57" t="n"/>
      <c r="H8" s="295" t="n"/>
      <c r="I8" s="296" t="n"/>
      <c r="J8" s="296" t="n"/>
      <c r="K8" s="296" t="n"/>
      <c r="L8" s="297" t="n"/>
      <c r="M8" s="298" t="n"/>
      <c r="N8" s="299" t="n"/>
      <c r="O8" s="300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0" t="n"/>
      <c r="BT8" s="40" t="n"/>
      <c r="BU8" s="40" t="n"/>
      <c r="BV8" s="40" t="n"/>
      <c r="BW8" s="40" t="n"/>
      <c r="BX8" s="40" t="n"/>
      <c r="BY8" s="40" t="n"/>
      <c r="BZ8" s="40" t="n"/>
      <c r="CA8" s="40" t="n"/>
      <c r="CB8" s="40" t="n"/>
      <c r="CC8" s="40" t="n"/>
      <c r="CD8" s="40" t="n"/>
      <c r="CE8" s="40" t="n"/>
      <c r="CF8" s="40" t="n"/>
      <c r="CG8" s="40" t="n"/>
      <c r="CH8" s="40" t="n"/>
    </row>
    <row r="9" ht="15.75" customFormat="1" customHeight="1" s="41">
      <c r="A9" s="53">
        <f>IF(F9&lt;&gt;"",1+MAX($A$2:A8),"")</f>
        <v/>
      </c>
      <c r="B9" s="62" t="n"/>
      <c r="C9" s="233" t="inlineStr">
        <is>
          <t>INDIRECT PROJECT COSTS</t>
        </is>
      </c>
      <c r="D9" s="301" t="n"/>
      <c r="E9" s="44" t="n"/>
      <c r="F9" s="301" t="n"/>
      <c r="G9" s="48" t="n"/>
      <c r="H9" s="295" t="n"/>
      <c r="I9" s="296" t="n"/>
      <c r="J9" s="302" t="n"/>
      <c r="K9" s="296" t="n"/>
      <c r="L9" s="297" t="n"/>
      <c r="M9" s="298" t="n"/>
      <c r="N9" s="299" t="n"/>
      <c r="O9" s="300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0" t="n"/>
      <c r="BT9" s="40" t="n"/>
      <c r="BU9" s="40" t="n"/>
      <c r="BV9" s="40" t="n"/>
      <c r="BW9" s="40" t="n"/>
      <c r="BX9" s="40" t="n"/>
      <c r="BY9" s="40" t="n"/>
      <c r="BZ9" s="40" t="n"/>
      <c r="CA9" s="40" t="n"/>
      <c r="CB9" s="40" t="n"/>
      <c r="CC9" s="40" t="n"/>
      <c r="CD9" s="40" t="n"/>
      <c r="CE9" s="40" t="n"/>
      <c r="CF9" s="40" t="n"/>
      <c r="CG9" s="40" t="n"/>
      <c r="CH9" s="40" t="n"/>
    </row>
    <row r="10" ht="15.75" customFormat="1" customHeight="1" s="40">
      <c r="A10" s="53">
        <f>IF(F10&lt;&gt;"",1+MAX($A$2:A9),"")</f>
        <v/>
      </c>
      <c r="B10" s="62" t="n"/>
      <c r="C10" s="52" t="inlineStr">
        <is>
          <t>General Liability Insurance</t>
        </is>
      </c>
      <c r="D10" s="301" t="n">
        <v>0</v>
      </c>
      <c r="E10" s="44" t="n">
        <v>0</v>
      </c>
      <c r="F10" s="301">
        <f>(1+E10)*D10</f>
        <v/>
      </c>
      <c r="G10" s="48" t="inlineStr">
        <is>
          <t>Mo</t>
        </is>
      </c>
      <c r="H10" s="295" t="n">
        <v>0</v>
      </c>
      <c r="I10" s="296">
        <f>H10*F10</f>
        <v/>
      </c>
      <c r="J10" s="302" t="n">
        <v>0</v>
      </c>
      <c r="K10" s="60">
        <f>J10*F10</f>
        <v/>
      </c>
      <c r="L10" s="297" t="n">
        <v>0</v>
      </c>
      <c r="M10" s="303">
        <f>L10*K10</f>
        <v/>
      </c>
      <c r="N10" s="299">
        <f>M10+I10</f>
        <v/>
      </c>
      <c r="O10" s="300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0">
      <c r="A11" s="53">
        <f>IF(F11&lt;&gt;"",1+MAX($A$2:A10),"")</f>
        <v/>
      </c>
      <c r="B11" s="62" t="n"/>
      <c r="C11" s="52" t="inlineStr">
        <is>
          <t>General Conditions (Backoffice Overhead)</t>
        </is>
      </c>
      <c r="D11" s="301" t="n">
        <v>0</v>
      </c>
      <c r="E11" s="44" t="n">
        <v>0</v>
      </c>
      <c r="F11" s="301">
        <f>(1+E11)*D11</f>
        <v/>
      </c>
      <c r="G11" s="48" t="inlineStr">
        <is>
          <t>Mo</t>
        </is>
      </c>
      <c r="H11" s="295" t="n">
        <v>0</v>
      </c>
      <c r="I11" s="296">
        <f>H11*F11</f>
        <v/>
      </c>
      <c r="J11" s="302" t="n">
        <v>0</v>
      </c>
      <c r="K11" s="60">
        <f>J11*F11</f>
        <v/>
      </c>
      <c r="L11" s="297" t="n">
        <v>0</v>
      </c>
      <c r="M11" s="303">
        <f>L11*K11</f>
        <v/>
      </c>
      <c r="N11" s="299">
        <f>M11+I11</f>
        <v/>
      </c>
      <c r="O11" s="300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0">
      <c r="A12" s="53">
        <f>IF(F12&lt;&gt;"",1+MAX($A$2:A11),"")</f>
        <v/>
      </c>
      <c r="B12" s="62" t="n"/>
      <c r="C12" s="233" t="inlineStr">
        <is>
          <t>DIRECT PROJECT COSTS</t>
        </is>
      </c>
      <c r="D12" s="301" t="n"/>
      <c r="E12" s="44" t="n"/>
      <c r="F12" s="301" t="n"/>
      <c r="G12" s="48" t="n"/>
      <c r="H12" s="295" t="n"/>
      <c r="I12" s="296" t="n"/>
      <c r="J12" s="302" t="n"/>
      <c r="K12" s="296" t="n"/>
      <c r="L12" s="297" t="n"/>
      <c r="M12" s="298" t="n"/>
      <c r="N12" s="299" t="n"/>
      <c r="O12" s="300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0">
      <c r="A13" s="53">
        <f>IF(F13&lt;&gt;"",1+MAX($A$2:A12),"")</f>
        <v/>
      </c>
      <c r="B13" s="62" t="n"/>
      <c r="C13" s="52" t="inlineStr">
        <is>
          <t>Bonding Fee (If required)</t>
        </is>
      </c>
      <c r="D13" s="301" t="n">
        <v>1.15</v>
      </c>
      <c r="E13" s="44" t="n">
        <v>0</v>
      </c>
      <c r="F13" s="301">
        <f>(1+E13)*D13</f>
        <v/>
      </c>
      <c r="G13" s="48" t="inlineStr">
        <is>
          <t>%</t>
        </is>
      </c>
      <c r="H13" s="295" t="n"/>
      <c r="I13" s="296">
        <f>H13*F13</f>
        <v/>
      </c>
      <c r="J13" s="302" t="n">
        <v>0</v>
      </c>
      <c r="K13" s="60">
        <f>J13*F13</f>
        <v/>
      </c>
      <c r="L13" s="297" t="n">
        <v>0</v>
      </c>
      <c r="M13" s="303">
        <f>L13*K13</f>
        <v/>
      </c>
      <c r="N13" s="299">
        <f>M13+I13</f>
        <v/>
      </c>
      <c r="O13" s="300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0">
      <c r="A14" s="53">
        <f>IF(F14&lt;&gt;"",1+MAX($A$2:A13),"")</f>
        <v/>
      </c>
      <c r="B14" s="62" t="n"/>
      <c r="C14" s="52" t="inlineStr">
        <is>
          <t>Access Control (Pipe Scaffolding or Boom/Scissor Lifts)</t>
        </is>
      </c>
      <c r="D14" s="301" t="n">
        <v>0</v>
      </c>
      <c r="E14" s="44" t="n">
        <v>0</v>
      </c>
      <c r="F14" s="301">
        <f>(1+E14)*D14</f>
        <v/>
      </c>
      <c r="G14" s="48" t="inlineStr">
        <is>
          <t>Mo</t>
        </is>
      </c>
      <c r="H14" s="295" t="n">
        <v>0</v>
      </c>
      <c r="I14" s="296">
        <f>H14*F14</f>
        <v/>
      </c>
      <c r="J14" s="302" t="n">
        <v>0</v>
      </c>
      <c r="K14" s="60">
        <f>J14*F14</f>
        <v/>
      </c>
      <c r="L14" s="297" t="n">
        <v>0</v>
      </c>
      <c r="M14" s="303">
        <f>L14*K14</f>
        <v/>
      </c>
      <c r="N14" s="299">
        <f>M14+I14</f>
        <v/>
      </c>
      <c r="O14" s="300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0">
      <c r="A15" s="53">
        <f>IF(F15&lt;&gt;"",1+MAX($A$2:A14),"")</f>
        <v/>
      </c>
      <c r="B15" s="62" t="n"/>
      <c r="C15" s="52" t="inlineStr">
        <is>
          <t>Equipment Rental</t>
        </is>
      </c>
      <c r="D15" s="301" t="n">
        <v>0</v>
      </c>
      <c r="E15" s="44" t="n">
        <v>0</v>
      </c>
      <c r="F15" s="301">
        <f>(1+E15)*D15</f>
        <v/>
      </c>
      <c r="G15" s="48" t="inlineStr">
        <is>
          <t>Mo</t>
        </is>
      </c>
      <c r="H15" s="295" t="n">
        <v>0</v>
      </c>
      <c r="I15" s="296">
        <f>H15*F15</f>
        <v/>
      </c>
      <c r="J15" s="302" t="n">
        <v>0</v>
      </c>
      <c r="K15" s="60">
        <f>J15*F15</f>
        <v/>
      </c>
      <c r="L15" s="297" t="n">
        <v>0</v>
      </c>
      <c r="M15" s="303">
        <f>L15*K15</f>
        <v/>
      </c>
      <c r="N15" s="299">
        <f>M15+I15</f>
        <v/>
      </c>
      <c r="O15" s="300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0">
      <c r="A16" s="53">
        <f>IF(F16&lt;&gt;"",1+MAX($A$2:A15),"")</f>
        <v/>
      </c>
      <c r="B16" s="62" t="n"/>
      <c r="C16" s="52" t="inlineStr">
        <is>
          <t>Travel, Tools, Gas</t>
        </is>
      </c>
      <c r="D16" s="301" t="n">
        <v>0</v>
      </c>
      <c r="E16" s="44" t="n">
        <v>0</v>
      </c>
      <c r="F16" s="301">
        <f>(1+E16)*D16</f>
        <v/>
      </c>
      <c r="G16" s="48" t="inlineStr">
        <is>
          <t>Mo</t>
        </is>
      </c>
      <c r="H16" s="295" t="n">
        <v>0</v>
      </c>
      <c r="I16" s="296">
        <f>H16*F16</f>
        <v/>
      </c>
      <c r="J16" s="302" t="n">
        <v>0</v>
      </c>
      <c r="K16" s="60">
        <f>J16*F16</f>
        <v/>
      </c>
      <c r="L16" s="297" t="n">
        <v>0</v>
      </c>
      <c r="M16" s="303">
        <f>L16*K16</f>
        <v/>
      </c>
      <c r="N16" s="299">
        <f>M16+I16</f>
        <v/>
      </c>
      <c r="O16" s="300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0">
      <c r="A17" s="53">
        <f>IF(F17&lt;&gt;"",1+MAX($A$2:A16),"")</f>
        <v/>
      </c>
      <c r="B17" s="62" t="n"/>
      <c r="C17" s="52" t="inlineStr">
        <is>
          <t>Field Office</t>
        </is>
      </c>
      <c r="D17" s="301" t="n">
        <v>0</v>
      </c>
      <c r="E17" s="44" t="n">
        <v>0</v>
      </c>
      <c r="F17" s="301">
        <f>(1+E17)*D17</f>
        <v/>
      </c>
      <c r="G17" s="48" t="inlineStr">
        <is>
          <t>Mo</t>
        </is>
      </c>
      <c r="H17" s="295" t="n">
        <v>0</v>
      </c>
      <c r="I17" s="296">
        <f>H17*F17</f>
        <v/>
      </c>
      <c r="J17" s="302" t="n">
        <v>0</v>
      </c>
      <c r="K17" s="60">
        <f>J17*F17</f>
        <v/>
      </c>
      <c r="L17" s="297" t="n">
        <v>0</v>
      </c>
      <c r="M17" s="303">
        <f>L17*K17</f>
        <v/>
      </c>
      <c r="N17" s="299">
        <f>M17+I17</f>
        <v/>
      </c>
      <c r="O17" s="300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0">
      <c r="A18" s="53">
        <f>IF(F18&lt;&gt;"",1+MAX($A$2:A17),"")</f>
        <v/>
      </c>
      <c r="B18" s="62" t="n"/>
      <c r="C18" s="52" t="inlineStr">
        <is>
          <t>Temp. Facilities</t>
        </is>
      </c>
      <c r="D18" s="301" t="n">
        <v>0</v>
      </c>
      <c r="E18" s="44" t="n">
        <v>0</v>
      </c>
      <c r="F18" s="301">
        <f>(1+E18)*D18</f>
        <v/>
      </c>
      <c r="G18" s="48" t="inlineStr">
        <is>
          <t>Mo</t>
        </is>
      </c>
      <c r="H18" s="295" t="n">
        <v>0</v>
      </c>
      <c r="I18" s="296">
        <f>H18*F18</f>
        <v/>
      </c>
      <c r="J18" s="302" t="n">
        <v>0</v>
      </c>
      <c r="K18" s="60">
        <f>J18*F18</f>
        <v/>
      </c>
      <c r="L18" s="297" t="n">
        <v>0</v>
      </c>
      <c r="M18" s="303">
        <f>L18*K18</f>
        <v/>
      </c>
      <c r="N18" s="299">
        <f>M18+I18</f>
        <v/>
      </c>
      <c r="O18" s="300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0">
      <c r="A19" s="53">
        <f>IF(F19&lt;&gt;"",1+MAX($A$2:A18),"")</f>
        <v/>
      </c>
      <c r="B19" s="62" t="n"/>
      <c r="C19" s="52" t="inlineStr">
        <is>
          <t>Temp. Signage and Protection</t>
        </is>
      </c>
      <c r="D19" s="301" t="n">
        <v>0</v>
      </c>
      <c r="E19" s="44" t="n">
        <v>0</v>
      </c>
      <c r="F19" s="301">
        <f>(1+E19)*D19</f>
        <v/>
      </c>
      <c r="G19" s="48" t="inlineStr">
        <is>
          <t>Mo</t>
        </is>
      </c>
      <c r="H19" s="295" t="n">
        <v>0</v>
      </c>
      <c r="I19" s="296">
        <f>H19*F19</f>
        <v/>
      </c>
      <c r="J19" s="302" t="n">
        <v>0</v>
      </c>
      <c r="K19" s="60">
        <f>J19*F19</f>
        <v/>
      </c>
      <c r="L19" s="297" t="n">
        <v>0</v>
      </c>
      <c r="M19" s="303">
        <f>L19*K19</f>
        <v/>
      </c>
      <c r="N19" s="299">
        <f>M19+I19</f>
        <v/>
      </c>
      <c r="O19" s="300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0">
      <c r="A20" s="53">
        <f>IF(F20&lt;&gt;"",1+MAX($A$2:A19),"")</f>
        <v/>
      </c>
      <c r="B20" s="62" t="n"/>
      <c r="C20" s="52" t="inlineStr">
        <is>
          <t>Temp. Fencing</t>
        </is>
      </c>
      <c r="D20" s="301" t="n">
        <v>0</v>
      </c>
      <c r="E20" s="44" t="n">
        <v>0</v>
      </c>
      <c r="F20" s="301">
        <f>(1+E20)*D20</f>
        <v/>
      </c>
      <c r="G20" s="48" t="inlineStr">
        <is>
          <t>Mo</t>
        </is>
      </c>
      <c r="H20" s="295" t="n">
        <v>0</v>
      </c>
      <c r="I20" s="296">
        <f>H20*F20</f>
        <v/>
      </c>
      <c r="J20" s="302" t="n">
        <v>0</v>
      </c>
      <c r="K20" s="60">
        <f>J20*F20</f>
        <v/>
      </c>
      <c r="L20" s="297" t="n">
        <v>0</v>
      </c>
      <c r="M20" s="303">
        <f>L20*K20</f>
        <v/>
      </c>
      <c r="N20" s="299">
        <f>M20+I20</f>
        <v/>
      </c>
      <c r="O20" s="300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0">
      <c r="A21" s="53">
        <f>IF(F21&lt;&gt;"",1+MAX($A$2:A20),"")</f>
        <v/>
      </c>
      <c r="B21" s="62" t="n"/>
      <c r="C21" s="52" t="inlineStr">
        <is>
          <t>Field Superintendent/Foreman (Full Time)</t>
        </is>
      </c>
      <c r="D21" s="301" t="n">
        <v>0</v>
      </c>
      <c r="E21" s="44" t="n">
        <v>0</v>
      </c>
      <c r="F21" s="301">
        <f>(1+E21)*D21</f>
        <v/>
      </c>
      <c r="G21" s="48" t="inlineStr">
        <is>
          <t>Mo</t>
        </is>
      </c>
      <c r="H21" s="295" t="n">
        <v>0</v>
      </c>
      <c r="I21" s="296">
        <f>H21*F21</f>
        <v/>
      </c>
      <c r="J21" s="302" t="n">
        <v>0</v>
      </c>
      <c r="K21" s="60">
        <f>J21*F21</f>
        <v/>
      </c>
      <c r="L21" s="297" t="n">
        <v>0</v>
      </c>
      <c r="M21" s="303">
        <f>L21*K21</f>
        <v/>
      </c>
      <c r="N21" s="299">
        <f>M21+I21</f>
        <v/>
      </c>
      <c r="O21" s="300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0">
      <c r="A22" s="53">
        <f>IF(F22&lt;&gt;"",1+MAX($A$2:A21),"")</f>
        <v/>
      </c>
      <c r="B22" s="62" t="n"/>
      <c r="C22" s="52" t="inlineStr">
        <is>
          <t>Project Manager (Part Time)</t>
        </is>
      </c>
      <c r="D22" s="301" t="n">
        <v>0</v>
      </c>
      <c r="E22" s="44" t="n">
        <v>0</v>
      </c>
      <c r="F22" s="301">
        <f>(1+E22)*D22</f>
        <v/>
      </c>
      <c r="G22" s="48" t="inlineStr">
        <is>
          <t>Mo</t>
        </is>
      </c>
      <c r="H22" s="295" t="n">
        <v>0</v>
      </c>
      <c r="I22" s="296">
        <f>H22*F22</f>
        <v/>
      </c>
      <c r="J22" s="302" t="n">
        <v>0</v>
      </c>
      <c r="K22" s="60">
        <f>J22*F22</f>
        <v/>
      </c>
      <c r="L22" s="297" t="n">
        <v>0</v>
      </c>
      <c r="M22" s="303">
        <f>L22*K22</f>
        <v/>
      </c>
      <c r="N22" s="299">
        <f>M22+I22</f>
        <v/>
      </c>
      <c r="O22" s="300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0">
      <c r="A23" s="53">
        <f>IF(F23&lt;&gt;"",1+MAX($A$2:A22),"")</f>
        <v/>
      </c>
      <c r="B23" s="62" t="n"/>
      <c r="C23" s="15" t="n"/>
      <c r="D23" s="301" t="n"/>
      <c r="E23" s="44" t="n"/>
      <c r="F23" s="301" t="n"/>
      <c r="G23" s="48" t="n"/>
      <c r="H23" s="295" t="n"/>
      <c r="I23" s="296" t="n"/>
      <c r="J23" s="296" t="n"/>
      <c r="K23" s="296" t="n"/>
      <c r="L23" s="304" t="n"/>
      <c r="M23" s="298" t="n"/>
      <c r="N23" s="299" t="n"/>
      <c r="O23" s="300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20.25" customFormat="1" customHeight="1" s="41">
      <c r="A24" s="217" t="inlineStr">
        <is>
          <t>09. FINISHES</t>
        </is>
      </c>
      <c r="B24" s="239" t="n"/>
      <c r="C24" s="239" t="n"/>
      <c r="D24" s="239" t="n"/>
      <c r="E24" s="239" t="n"/>
      <c r="F24" s="239" t="n"/>
      <c r="G24" s="239" t="n"/>
      <c r="H24" s="239" t="n"/>
      <c r="I24" s="239" t="n"/>
      <c r="J24" s="239" t="n"/>
      <c r="K24" s="239" t="n"/>
      <c r="L24" s="239" t="n"/>
      <c r="M24" s="239" t="n"/>
      <c r="N24" s="239" t="n"/>
      <c r="O24" s="239" t="n"/>
      <c r="P24" s="293">
        <f>SUM(N25:N74)</f>
        <v/>
      </c>
      <c r="Q24" s="2" t="n"/>
      <c r="R24" s="2" t="n"/>
    </row>
    <row r="25" ht="15.75" customFormat="1" customHeight="1" s="40">
      <c r="A25" s="53">
        <f>IF(F25&lt;&gt;"",1+MAX($A$2:A24),"")</f>
        <v/>
      </c>
      <c r="B25" s="32" t="n"/>
      <c r="C25" s="15" t="n"/>
      <c r="D25" s="301" t="n"/>
      <c r="E25" s="44" t="n"/>
      <c r="F25" s="301" t="n"/>
      <c r="G25" s="48" t="n"/>
      <c r="H25" s="295" t="n"/>
      <c r="I25" s="296" t="n"/>
      <c r="J25" s="296" t="n"/>
      <c r="K25" s="296" t="n"/>
      <c r="L25" s="304" t="n"/>
      <c r="M25" s="298" t="n"/>
      <c r="N25" s="299" t="n"/>
      <c r="O25" s="300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  <c r="BX25" s="2" t="n"/>
      <c r="BY25" s="2" t="n"/>
    </row>
    <row r="26" ht="15.75" customFormat="1" customHeight="1" s="40">
      <c r="A26" s="53">
        <f>IF(F26&lt;&gt;"",1+MAX($A$2:A25),"")</f>
        <v/>
      </c>
      <c r="B26" s="305" t="inlineStr">
        <is>
          <t>A-1.0, A-1.1, A-1.2, A-1.3, A-1.4, A-2.0, A-2.1, A-2.2, A-2.3, S-2, S-6, S-7, S-13, S-14, S-17, S-20, S-22, S-23, S-25</t>
        </is>
      </c>
      <c r="C26" s="233" t="inlineStr">
        <is>
          <t>CEILING</t>
        </is>
      </c>
      <c r="D26" s="301" t="n"/>
      <c r="E26" s="44" t="n"/>
      <c r="F26" s="301" t="n"/>
      <c r="G26" s="48" t="n"/>
      <c r="H26" s="295" t="n"/>
      <c r="I26" s="296" t="n"/>
      <c r="J26" s="296" t="n"/>
      <c r="K26" s="296" t="n"/>
      <c r="L26" s="297" t="n"/>
      <c r="M26" s="298" t="n"/>
      <c r="N26" s="299" t="n"/>
      <c r="O26" s="300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31.5" customFormat="1" customHeight="1" s="2">
      <c r="A27" s="53">
        <f>IF(F27&lt;&gt;"",1+MAX($A$2:A26),"")</f>
        <v/>
      </c>
      <c r="B27" s="306" t="n"/>
      <c r="C27" s="52" t="inlineStr">
        <is>
          <t>Decorative Ceiling Tile 
Size: 20" 20", Color: White</t>
        </is>
      </c>
      <c r="D27" s="301" t="n">
        <v>456.99</v>
      </c>
      <c r="E27" s="44" t="n">
        <v>0.05</v>
      </c>
      <c r="F27" s="301">
        <f>(1+E27)*D27</f>
        <v/>
      </c>
      <c r="G27" s="48" t="inlineStr">
        <is>
          <t>SF</t>
        </is>
      </c>
      <c r="H27" s="295" t="n">
        <v>3.52</v>
      </c>
      <c r="I27" s="296">
        <f>H27*F27</f>
        <v/>
      </c>
      <c r="J27" s="302" t="n">
        <v>0.035</v>
      </c>
      <c r="K27" s="60">
        <f>J27*F27</f>
        <v/>
      </c>
      <c r="L27" s="297" t="n">
        <v>45</v>
      </c>
      <c r="M27" s="303">
        <f>L27*K27</f>
        <v/>
      </c>
      <c r="N27" s="299">
        <f>M27+I27</f>
        <v/>
      </c>
      <c r="O27" s="300" t="n"/>
      <c r="P27" s="18" t="n"/>
    </row>
    <row r="28" ht="15.75" customFormat="1" customHeight="1" s="2">
      <c r="A28" s="53">
        <f>IF(F28&lt;&gt;"",1+MAX($A$2:A27),"")</f>
        <v/>
      </c>
      <c r="B28" s="306" t="n"/>
      <c r="C28" s="52" t="inlineStr">
        <is>
          <t>T &amp; G Ceiling @ Porch</t>
        </is>
      </c>
      <c r="D28" s="301" t="n">
        <v>1334.95</v>
      </c>
      <c r="E28" s="44" t="n">
        <v>0.05</v>
      </c>
      <c r="F28" s="301">
        <f>(1+E28)*D28</f>
        <v/>
      </c>
      <c r="G28" s="48" t="inlineStr">
        <is>
          <t>SF</t>
        </is>
      </c>
      <c r="H28" s="295" t="n">
        <v>4.52</v>
      </c>
      <c r="I28" s="296">
        <f>H28*F28</f>
        <v/>
      </c>
      <c r="J28" s="302" t="n">
        <v>0.042</v>
      </c>
      <c r="K28" s="60">
        <f>J28*F28</f>
        <v/>
      </c>
      <c r="L28" s="297" t="n">
        <v>45</v>
      </c>
      <c r="M28" s="303">
        <f>L28*K28</f>
        <v/>
      </c>
      <c r="N28" s="299">
        <f>M28+I28</f>
        <v/>
      </c>
      <c r="O28" s="300" t="n"/>
      <c r="P28" s="18" t="n"/>
    </row>
    <row r="29" ht="15.75" customFormat="1" customHeight="1" s="40">
      <c r="A29" s="53">
        <f>IF(F29&lt;&gt;"",1+MAX($A$2:A28),"")</f>
        <v/>
      </c>
      <c r="B29" s="306" t="n"/>
      <c r="C29" s="233" t="inlineStr">
        <is>
          <t>WALL FINISHES</t>
        </is>
      </c>
      <c r="D29" s="301" t="n"/>
      <c r="E29" s="44" t="n"/>
      <c r="F29" s="301" t="n"/>
      <c r="G29" s="48" t="n"/>
      <c r="H29" s="295" t="n"/>
      <c r="I29" s="296" t="n"/>
      <c r="J29" s="296" t="n"/>
      <c r="K29" s="296" t="n"/>
      <c r="L29" s="297" t="n"/>
      <c r="M29" s="298" t="n"/>
      <c r="N29" s="299" t="n"/>
      <c r="O29" s="300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31.5" customFormat="1" customHeight="1" s="2">
      <c r="A30" s="53">
        <f>IF(F30&lt;&gt;"",1+MAX($A$2:A29),"")</f>
        <v/>
      </c>
      <c r="B30" s="306" t="n"/>
      <c r="C30" s="52" t="inlineStr">
        <is>
          <t>Wallpaper 
Manufacturer: Morris And Co., Model: Indigo/ Mineral</t>
        </is>
      </c>
      <c r="D30" s="301" t="n">
        <v>21.5</v>
      </c>
      <c r="E30" s="44" t="n">
        <v>0.05</v>
      </c>
      <c r="F30" s="301">
        <f>(1+E30)*D30</f>
        <v/>
      </c>
      <c r="G30" s="48" t="inlineStr">
        <is>
          <t>SF</t>
        </is>
      </c>
      <c r="H30" s="295" t="n">
        <v>3.68</v>
      </c>
      <c r="I30" s="296">
        <f>H30*F30</f>
        <v/>
      </c>
      <c r="J30" s="302" t="n">
        <v>0.032</v>
      </c>
      <c r="K30" s="60">
        <f>J30*F30</f>
        <v/>
      </c>
      <c r="L30" s="297" t="n">
        <v>35</v>
      </c>
      <c r="M30" s="303">
        <f>L30*K30</f>
        <v/>
      </c>
      <c r="N30" s="299">
        <f>M30+I30</f>
        <v/>
      </c>
      <c r="O30" s="300" t="n"/>
      <c r="P30" s="18" t="n"/>
    </row>
    <row r="31" ht="31.5" customFormat="1" customHeight="1" s="2">
      <c r="A31" s="53">
        <f>IF(F31&lt;&gt;"",1+MAX($A$2:A30),"")</f>
        <v/>
      </c>
      <c r="B31" s="306" t="n"/>
      <c r="C31" s="65" t="inlineStr">
        <is>
          <t>Wallpaper 
Manufacturer: Morris And Co., Model: Pure Thistle (Beaded)</t>
        </is>
      </c>
      <c r="D31" s="301" t="n">
        <v>171.0523</v>
      </c>
      <c r="E31" s="44" t="n">
        <v>0.05</v>
      </c>
      <c r="F31" s="301">
        <f>(1+E31)*D31</f>
        <v/>
      </c>
      <c r="G31" s="48" t="inlineStr">
        <is>
          <t>SF</t>
        </is>
      </c>
      <c r="H31" s="295" t="n">
        <v>3.68</v>
      </c>
      <c r="I31" s="296">
        <f>H31*F31</f>
        <v/>
      </c>
      <c r="J31" s="302" t="n">
        <v>0.032</v>
      </c>
      <c r="K31" s="60">
        <f>J31*F31</f>
        <v/>
      </c>
      <c r="L31" s="297" t="n">
        <v>35</v>
      </c>
      <c r="M31" s="303">
        <f>L31*K31</f>
        <v/>
      </c>
      <c r="N31" s="299">
        <f>M31+I31</f>
        <v/>
      </c>
      <c r="O31" s="307" t="n"/>
      <c r="P31" s="18" t="n"/>
    </row>
    <row r="32" ht="31.5" customFormat="1" customHeight="1" s="2">
      <c r="A32" s="53">
        <f>IF(F32&lt;&gt;"",1+MAX($A$2:A31),"")</f>
        <v/>
      </c>
      <c r="B32" s="306" t="n"/>
      <c r="C32" s="52" t="inlineStr">
        <is>
          <t>Double Bough Wallpaper 
Manufacturer: Morris And Co., Model: Teal Rose</t>
        </is>
      </c>
      <c r="D32" s="301" t="n">
        <v>28.71</v>
      </c>
      <c r="E32" s="44" t="n">
        <v>0.05</v>
      </c>
      <c r="F32" s="301">
        <f>(1+E32)*D32</f>
        <v/>
      </c>
      <c r="G32" s="48" t="inlineStr">
        <is>
          <t>SF</t>
        </is>
      </c>
      <c r="H32" s="295" t="n">
        <v>3.68</v>
      </c>
      <c r="I32" s="296">
        <f>H32*F32</f>
        <v/>
      </c>
      <c r="J32" s="302" t="n">
        <v>0.032</v>
      </c>
      <c r="K32" s="60">
        <f>J32*F32</f>
        <v/>
      </c>
      <c r="L32" s="297" t="n">
        <v>35</v>
      </c>
      <c r="M32" s="303">
        <f>L32*K32</f>
        <v/>
      </c>
      <c r="N32" s="299">
        <f>M32+I32</f>
        <v/>
      </c>
      <c r="O32" s="300" t="n"/>
      <c r="P32" s="18" t="n"/>
    </row>
    <row r="33" ht="31.5" customFormat="1" customHeight="1" s="2">
      <c r="A33" s="53">
        <f>IF(F33&lt;&gt;"",1+MAX($A$2:A32),"")</f>
        <v/>
      </c>
      <c r="B33" s="306" t="n"/>
      <c r="C33" s="65" t="inlineStr">
        <is>
          <t>Wallpaper 
Manufacturer: Morris And Co., Model: Seasons By May</t>
        </is>
      </c>
      <c r="D33" s="301" t="n">
        <v>232.2814</v>
      </c>
      <c r="E33" s="44" t="n">
        <v>0.05</v>
      </c>
      <c r="F33" s="301">
        <f>(1+E33)*D33</f>
        <v/>
      </c>
      <c r="G33" s="48" t="inlineStr">
        <is>
          <t>SF</t>
        </is>
      </c>
      <c r="H33" s="295" t="n">
        <v>3.68</v>
      </c>
      <c r="I33" s="296">
        <f>H33*F33</f>
        <v/>
      </c>
      <c r="J33" s="302" t="n">
        <v>0.032</v>
      </c>
      <c r="K33" s="60">
        <f>J33*F33</f>
        <v/>
      </c>
      <c r="L33" s="297" t="n">
        <v>35</v>
      </c>
      <c r="M33" s="303">
        <f>L33*K33</f>
        <v/>
      </c>
      <c r="N33" s="299">
        <f>M33+I33</f>
        <v/>
      </c>
      <c r="O33" s="307" t="n"/>
      <c r="P33" s="18" t="n"/>
    </row>
    <row r="34" ht="31.5" customFormat="1" customHeight="1" s="2">
      <c r="A34" s="53">
        <f>IF(F34&lt;&gt;"",1+MAX($A$2:A33),"")</f>
        <v/>
      </c>
      <c r="B34" s="306" t="n"/>
      <c r="C34" s="52" t="inlineStr">
        <is>
          <t>WallPaper 
Manufacturer: Morris And Co., Model: Strawberry Thief</t>
        </is>
      </c>
      <c r="D34" s="301" t="n">
        <v>132.9237</v>
      </c>
      <c r="E34" s="44" t="n">
        <v>0.05</v>
      </c>
      <c r="F34" s="301">
        <f>(1+E34)*D34</f>
        <v/>
      </c>
      <c r="G34" s="48" t="inlineStr">
        <is>
          <t>SF</t>
        </is>
      </c>
      <c r="H34" s="295" t="n">
        <v>3.68</v>
      </c>
      <c r="I34" s="296">
        <f>H34*F34</f>
        <v/>
      </c>
      <c r="J34" s="302" t="n">
        <v>0.032</v>
      </c>
      <c r="K34" s="60">
        <f>J34*F34</f>
        <v/>
      </c>
      <c r="L34" s="297" t="n">
        <v>35</v>
      </c>
      <c r="M34" s="303">
        <f>L34*K34</f>
        <v/>
      </c>
      <c r="N34" s="299">
        <f>M34+I34</f>
        <v/>
      </c>
      <c r="O34" s="300" t="n"/>
      <c r="P34" s="18" t="n"/>
    </row>
    <row r="35" ht="15.75" customFormat="1" customHeight="1" s="2">
      <c r="A35" s="53">
        <f>IF(F35&lt;&gt;"",1+MAX($A$2:A34),"")</f>
        <v/>
      </c>
      <c r="B35" s="306" t="n"/>
      <c r="C35" s="65" t="inlineStr">
        <is>
          <t>Wallpaper</t>
        </is>
      </c>
      <c r="D35" s="301" t="n">
        <v>184.3379</v>
      </c>
      <c r="E35" s="44" t="n">
        <v>0.05</v>
      </c>
      <c r="F35" s="301">
        <f>(1+E35)*D35</f>
        <v/>
      </c>
      <c r="G35" s="48" t="inlineStr">
        <is>
          <t>SF</t>
        </is>
      </c>
      <c r="H35" s="295" t="n">
        <v>3.68</v>
      </c>
      <c r="I35" s="296">
        <f>H35*F35</f>
        <v/>
      </c>
      <c r="J35" s="302" t="n">
        <v>0.032</v>
      </c>
      <c r="K35" s="60">
        <f>J35*F35</f>
        <v/>
      </c>
      <c r="L35" s="297" t="n">
        <v>35</v>
      </c>
      <c r="M35" s="303">
        <f>L35*K35</f>
        <v/>
      </c>
      <c r="N35" s="299">
        <f>M35+I35</f>
        <v/>
      </c>
      <c r="O35" s="307" t="n"/>
      <c r="P35" s="18" t="n"/>
    </row>
    <row r="36" ht="15.75" customFormat="1" customHeight="1" s="40">
      <c r="A36" s="53">
        <f>IF(F36&lt;&gt;"",1+MAX($A$2:A35),"")</f>
        <v/>
      </c>
      <c r="B36" s="306" t="n"/>
      <c r="C36" s="233" t="inlineStr">
        <is>
          <t>PAINTING</t>
        </is>
      </c>
      <c r="D36" s="301" t="n"/>
      <c r="E36" s="44" t="n"/>
      <c r="F36" s="301" t="n"/>
      <c r="G36" s="48" t="n"/>
      <c r="H36" s="295" t="n"/>
      <c r="I36" s="296" t="n"/>
      <c r="J36" s="296" t="n"/>
      <c r="K36" s="296" t="n"/>
      <c r="L36" s="297" t="n"/>
      <c r="M36" s="298" t="n"/>
      <c r="N36" s="299" t="n"/>
      <c r="O36" s="300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0">
      <c r="A37" s="53">
        <f>IF(F37&lt;&gt;"",1+MAX($A$2:A36),"")</f>
        <v/>
      </c>
      <c r="B37" s="306" t="n"/>
      <c r="C37" s="234" t="inlineStr">
        <is>
          <t>Ceiling Paint</t>
        </is>
      </c>
      <c r="D37" s="301" t="n"/>
      <c r="E37" s="44" t="n"/>
      <c r="F37" s="301" t="n"/>
      <c r="G37" s="48" t="n"/>
      <c r="H37" s="295" t="n"/>
      <c r="I37" s="296" t="n"/>
      <c r="J37" s="296" t="n"/>
      <c r="K37" s="296" t="n"/>
      <c r="L37" s="297" t="n"/>
      <c r="M37" s="298" t="n"/>
      <c r="N37" s="299" t="n"/>
      <c r="O37" s="300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5.75" customFormat="1" customHeight="1" s="2">
      <c r="A38" s="53">
        <f>IF(F38&lt;&gt;"",1+MAX($A$2:A37),"")</f>
        <v/>
      </c>
      <c r="B38" s="306" t="n"/>
      <c r="C38" s="52" t="inlineStr">
        <is>
          <t>Paint On Gypsum Board Ceiling</t>
        </is>
      </c>
      <c r="D38" s="301" t="n">
        <v>4201.55</v>
      </c>
      <c r="E38" s="44" t="n">
        <v>0.05</v>
      </c>
      <c r="F38" s="301">
        <f>(1+E38)*D38</f>
        <v/>
      </c>
      <c r="G38" s="48" t="inlineStr">
        <is>
          <t>SF</t>
        </is>
      </c>
      <c r="H38" s="295" t="n">
        <v>0.4</v>
      </c>
      <c r="I38" s="296">
        <f>H38*F38</f>
        <v/>
      </c>
      <c r="J38" s="302" t="n">
        <v>0.026</v>
      </c>
      <c r="K38" s="60">
        <f>J38*F38</f>
        <v/>
      </c>
      <c r="L38" s="297" t="n">
        <v>35</v>
      </c>
      <c r="M38" s="303">
        <f>L38*K38</f>
        <v/>
      </c>
      <c r="N38" s="299">
        <f>M38+I38</f>
        <v/>
      </c>
      <c r="O38" s="300" t="n"/>
      <c r="P38" s="18" t="n"/>
    </row>
    <row r="39" ht="15.75" customFormat="1" customHeight="1" s="2">
      <c r="A39" s="53">
        <f>IF(F39&lt;&gt;"",1+MAX($A$2:A38),"")</f>
        <v/>
      </c>
      <c r="B39" s="306" t="n"/>
      <c r="C39" s="52" t="inlineStr">
        <is>
          <t>Paint On Moisture Resistant Gypsum Board Ceiling</t>
        </is>
      </c>
      <c r="D39" s="301" t="n">
        <v>344.89</v>
      </c>
      <c r="E39" s="44" t="n">
        <v>0.05</v>
      </c>
      <c r="F39" s="301">
        <f>(1+E39)*D39</f>
        <v/>
      </c>
      <c r="G39" s="48" t="inlineStr">
        <is>
          <t>SF</t>
        </is>
      </c>
      <c r="H39" s="295" t="n">
        <v>0.4</v>
      </c>
      <c r="I39" s="296">
        <f>H39*F39</f>
        <v/>
      </c>
      <c r="J39" s="302" t="n">
        <v>0.026</v>
      </c>
      <c r="K39" s="60">
        <f>J39*F39</f>
        <v/>
      </c>
      <c r="L39" s="297" t="n">
        <v>35</v>
      </c>
      <c r="M39" s="303">
        <f>L39*K39</f>
        <v/>
      </c>
      <c r="N39" s="299">
        <f>M39+I39</f>
        <v/>
      </c>
      <c r="O39" s="300" t="n"/>
      <c r="P39" s="18" t="n"/>
    </row>
    <row r="40" ht="15.75" customFormat="1" customHeight="1" s="40">
      <c r="A40" s="53">
        <f>IF(F40&lt;&gt;"",1+MAX($A$2:A39),"")</f>
        <v/>
      </c>
      <c r="B40" s="306" t="n"/>
      <c r="C40" s="234" t="inlineStr">
        <is>
          <t>Wall Paint</t>
        </is>
      </c>
      <c r="D40" s="301" t="n"/>
      <c r="E40" s="44" t="n"/>
      <c r="F40" s="301" t="n"/>
      <c r="G40" s="48" t="n"/>
      <c r="H40" s="295" t="n"/>
      <c r="I40" s="296" t="n"/>
      <c r="J40" s="296" t="n"/>
      <c r="K40" s="296" t="n"/>
      <c r="L40" s="297" t="n"/>
      <c r="M40" s="298" t="n"/>
      <c r="N40" s="299" t="n"/>
      <c r="O40" s="300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31.5" customFormat="1" customHeight="1" s="2">
      <c r="A41" s="53">
        <f>IF(F41&lt;&gt;"",1+MAX($A$2:A40),"")</f>
        <v/>
      </c>
      <c r="B41" s="306" t="n"/>
      <c r="C41" s="52" t="inlineStr">
        <is>
          <t>Paint On Gypsum Board Wall 
Manufacturer: Sherwin Williams, Color: SW 7069 Iron Ore</t>
        </is>
      </c>
      <c r="D41" s="301" t="n">
        <v>20.83</v>
      </c>
      <c r="E41" s="44" t="n">
        <v>0.05</v>
      </c>
      <c r="F41" s="301">
        <f>(1+E41)*D41</f>
        <v/>
      </c>
      <c r="G41" s="48" t="inlineStr">
        <is>
          <t>SF</t>
        </is>
      </c>
      <c r="H41" s="295" t="n">
        <v>0.4</v>
      </c>
      <c r="I41" s="296">
        <f>H41*F41</f>
        <v/>
      </c>
      <c r="J41" s="302" t="n">
        <v>0.024</v>
      </c>
      <c r="K41" s="60">
        <f>J41*F41</f>
        <v/>
      </c>
      <c r="L41" s="297" t="n">
        <v>35</v>
      </c>
      <c r="M41" s="303">
        <f>L41*K41</f>
        <v/>
      </c>
      <c r="N41" s="299">
        <f>M41+I41</f>
        <v/>
      </c>
      <c r="O41" s="300" t="n"/>
      <c r="P41" s="18" t="n"/>
    </row>
    <row r="42" ht="31.5" customFormat="1" customHeight="1" s="2">
      <c r="A42" s="53">
        <f>IF(F42&lt;&gt;"",1+MAX($A$2:A41),"")</f>
        <v/>
      </c>
      <c r="B42" s="306" t="n"/>
      <c r="C42" s="52" t="inlineStr">
        <is>
          <t>Paint On Gypsum Board Wall 
Manufacturer: Sherwin Williams, Color: SW 6434 Spinach White</t>
        </is>
      </c>
      <c r="D42" s="301" t="n">
        <v>266.6599</v>
      </c>
      <c r="E42" s="44" t="n">
        <v>0.05</v>
      </c>
      <c r="F42" s="301">
        <f>(1+E42)*D42</f>
        <v/>
      </c>
      <c r="G42" s="48" t="inlineStr">
        <is>
          <t>SF</t>
        </is>
      </c>
      <c r="H42" s="295" t="n">
        <v>0.4</v>
      </c>
      <c r="I42" s="296">
        <f>H42*F42</f>
        <v/>
      </c>
      <c r="J42" s="302" t="n">
        <v>0.024</v>
      </c>
      <c r="K42" s="60">
        <f>J42*F42</f>
        <v/>
      </c>
      <c r="L42" s="297" t="n">
        <v>35</v>
      </c>
      <c r="M42" s="303">
        <f>L42*K42</f>
        <v/>
      </c>
      <c r="N42" s="299">
        <f>M42+I42</f>
        <v/>
      </c>
      <c r="O42" s="300" t="n"/>
      <c r="P42" s="18" t="n"/>
    </row>
    <row r="43" ht="31.5" customFormat="1" customHeight="1" s="2">
      <c r="A43" s="53">
        <f>IF(F43&lt;&gt;"",1+MAX($A$2:A42),"")</f>
        <v/>
      </c>
      <c r="B43" s="306" t="n"/>
      <c r="C43" s="52" t="inlineStr">
        <is>
          <t>Paint On Gypsum Board Wall 
Manufacturer: Sherwin Williams, Color: SW 9184 Foxhall Green</t>
        </is>
      </c>
      <c r="D43" s="301" t="n">
        <v>88.175</v>
      </c>
      <c r="E43" s="44" t="n">
        <v>0.05</v>
      </c>
      <c r="F43" s="301">
        <f>(1+E43)*D43</f>
        <v/>
      </c>
      <c r="G43" s="48" t="inlineStr">
        <is>
          <t>SF</t>
        </is>
      </c>
      <c r="H43" s="295" t="n">
        <v>0.4</v>
      </c>
      <c r="I43" s="296">
        <f>H43*F43</f>
        <v/>
      </c>
      <c r="J43" s="302" t="n">
        <v>0.024</v>
      </c>
      <c r="K43" s="60">
        <f>J43*F43</f>
        <v/>
      </c>
      <c r="L43" s="297" t="n">
        <v>35</v>
      </c>
      <c r="M43" s="303">
        <f>L43*K43</f>
        <v/>
      </c>
      <c r="N43" s="299">
        <f>M43+I43</f>
        <v/>
      </c>
      <c r="O43" s="300" t="n"/>
      <c r="P43" s="18" t="n"/>
    </row>
    <row r="44" ht="31.5" customFormat="1" customHeight="1" s="2">
      <c r="A44" s="53">
        <f>IF(F44&lt;&gt;"",1+MAX($A$2:A43),"")</f>
        <v/>
      </c>
      <c r="B44" s="306" t="n"/>
      <c r="C44" s="52" t="inlineStr">
        <is>
          <t>Paint On Gypsum Board Wall 
Manufacturer: Sherwin Williams, Color: SW 6554 Lite Lavender</t>
        </is>
      </c>
      <c r="D44" s="301" t="n">
        <v>246.78</v>
      </c>
      <c r="E44" s="44" t="n">
        <v>0.05</v>
      </c>
      <c r="F44" s="301">
        <f>(1+E44)*D44</f>
        <v/>
      </c>
      <c r="G44" s="48" t="inlineStr">
        <is>
          <t>SF</t>
        </is>
      </c>
      <c r="H44" s="295" t="n">
        <v>0.4</v>
      </c>
      <c r="I44" s="296">
        <f>H44*F44</f>
        <v/>
      </c>
      <c r="J44" s="302" t="n">
        <v>0.024</v>
      </c>
      <c r="K44" s="60">
        <f>J44*F44</f>
        <v/>
      </c>
      <c r="L44" s="297" t="n">
        <v>35</v>
      </c>
      <c r="M44" s="303">
        <f>L44*K44</f>
        <v/>
      </c>
      <c r="N44" s="299">
        <f>M44+I44</f>
        <v/>
      </c>
      <c r="O44" s="300" t="n"/>
      <c r="P44" s="18" t="n"/>
    </row>
    <row r="45" ht="15.75" customFormat="1" customHeight="1" s="2">
      <c r="A45" s="53">
        <f>IF(F45&lt;&gt;"",1+MAX($A$2:A44),"")</f>
        <v/>
      </c>
      <c r="B45" s="306" t="n"/>
      <c r="C45" s="52" t="inlineStr">
        <is>
          <t>Paint On Gypsum Board Wall</t>
        </is>
      </c>
      <c r="D45" s="301" t="n">
        <v>6890.719999999999</v>
      </c>
      <c r="E45" s="44" t="n">
        <v>0.05</v>
      </c>
      <c r="F45" s="301">
        <f>(1+E45)*D45</f>
        <v/>
      </c>
      <c r="G45" s="48" t="inlineStr">
        <is>
          <t>SF</t>
        </is>
      </c>
      <c r="H45" s="295" t="n">
        <v>0.4</v>
      </c>
      <c r="I45" s="296">
        <f>H45*F45</f>
        <v/>
      </c>
      <c r="J45" s="302" t="n">
        <v>0.024</v>
      </c>
      <c r="K45" s="60">
        <f>J45*F45</f>
        <v/>
      </c>
      <c r="L45" s="297" t="n">
        <v>35</v>
      </c>
      <c r="M45" s="303">
        <f>L45*K45</f>
        <v/>
      </c>
      <c r="N45" s="299">
        <f>M45+I45</f>
        <v/>
      </c>
      <c r="O45" s="300" t="n"/>
      <c r="P45" s="18" t="n"/>
    </row>
    <row r="46" ht="31.5" customFormat="1" customHeight="1" s="2">
      <c r="A46" s="53">
        <f>IF(F46&lt;&gt;"",1+MAX($A$2:A45),"")</f>
        <v/>
      </c>
      <c r="B46" s="306" t="n"/>
      <c r="C46" s="52" t="inlineStr">
        <is>
          <t>Paint On CMU Wall 
Manufacturer: Sherwin Williams, Color: SW 6434 Spinach White</t>
        </is>
      </c>
      <c r="D46" s="301" t="n">
        <v>159.5269</v>
      </c>
      <c r="E46" s="44" t="n">
        <v>0.05</v>
      </c>
      <c r="F46" s="301">
        <f>(1+E46)*D46</f>
        <v/>
      </c>
      <c r="G46" s="48" t="inlineStr">
        <is>
          <t>SF</t>
        </is>
      </c>
      <c r="H46" s="295" t="n">
        <v>0.4</v>
      </c>
      <c r="I46" s="296">
        <f>H46*F46</f>
        <v/>
      </c>
      <c r="J46" s="302" t="n">
        <v>0.024</v>
      </c>
      <c r="K46" s="60">
        <f>J46*F46</f>
        <v/>
      </c>
      <c r="L46" s="297" t="n">
        <v>35</v>
      </c>
      <c r="M46" s="303">
        <f>L46*K46</f>
        <v/>
      </c>
      <c r="N46" s="299">
        <f>M46+I46</f>
        <v/>
      </c>
      <c r="O46" s="300" t="n"/>
      <c r="P46" s="18" t="n"/>
    </row>
    <row r="47" ht="31.5" customFormat="1" customHeight="1" s="2">
      <c r="A47" s="53">
        <f>IF(F47&lt;&gt;"",1+MAX($A$2:A46),"")</f>
        <v/>
      </c>
      <c r="B47" s="306" t="n"/>
      <c r="C47" s="52" t="inlineStr">
        <is>
          <t>Paint On CMU Wall 
Manufacturer: Sherwin Williams, Color: SW 6554 Lite Lavender</t>
        </is>
      </c>
      <c r="D47" s="301" t="n">
        <v>224.01</v>
      </c>
      <c r="E47" s="44" t="n">
        <v>0.05</v>
      </c>
      <c r="F47" s="301">
        <f>(1+E47)*D47</f>
        <v/>
      </c>
      <c r="G47" s="48" t="inlineStr">
        <is>
          <t>SF</t>
        </is>
      </c>
      <c r="H47" s="295" t="n">
        <v>0.4</v>
      </c>
      <c r="I47" s="296">
        <f>H47*F47</f>
        <v/>
      </c>
      <c r="J47" s="302" t="n">
        <v>0.024</v>
      </c>
      <c r="K47" s="60">
        <f>J47*F47</f>
        <v/>
      </c>
      <c r="L47" s="297" t="n">
        <v>35</v>
      </c>
      <c r="M47" s="303">
        <f>L47*K47</f>
        <v/>
      </c>
      <c r="N47" s="299">
        <f>M47+I47</f>
        <v/>
      </c>
      <c r="O47" s="300" t="n"/>
      <c r="P47" s="18" t="n"/>
    </row>
    <row r="48" ht="15.75" customFormat="1" customHeight="1" s="2">
      <c r="A48" s="53">
        <f>IF(F48&lt;&gt;"",1+MAX($A$2:A47),"")</f>
        <v/>
      </c>
      <c r="B48" s="306" t="n"/>
      <c r="C48" s="52" t="inlineStr">
        <is>
          <t>Paint On CMU Wall</t>
        </is>
      </c>
      <c r="D48" s="301" t="n">
        <v>680.49</v>
      </c>
      <c r="E48" s="44" t="n">
        <v>0.05</v>
      </c>
      <c r="F48" s="301">
        <f>(1+E48)*D48</f>
        <v/>
      </c>
      <c r="G48" s="48" t="inlineStr">
        <is>
          <t>SF</t>
        </is>
      </c>
      <c r="H48" s="295" t="n">
        <v>0.4</v>
      </c>
      <c r="I48" s="296">
        <f>H48*F48</f>
        <v/>
      </c>
      <c r="J48" s="302" t="n">
        <v>0.024</v>
      </c>
      <c r="K48" s="60">
        <f>J48*F48</f>
        <v/>
      </c>
      <c r="L48" s="297" t="n">
        <v>35</v>
      </c>
      <c r="M48" s="303">
        <f>L48*K48</f>
        <v/>
      </c>
      <c r="N48" s="299">
        <f>M48+I48</f>
        <v/>
      </c>
      <c r="O48" s="300" t="n"/>
      <c r="P48" s="18" t="n"/>
    </row>
    <row r="49" ht="15.75" customFormat="1" customHeight="1" s="40">
      <c r="A49" s="53">
        <f>IF(F49&lt;&gt;"",1+MAX($A$2:A48),"")</f>
        <v/>
      </c>
      <c r="B49" s="306" t="n"/>
      <c r="C49" s="234" t="inlineStr">
        <is>
          <t>Miscellaneous Paint</t>
        </is>
      </c>
      <c r="D49" s="301" t="n"/>
      <c r="E49" s="44" t="n"/>
      <c r="F49" s="301" t="n"/>
      <c r="G49" s="48" t="n"/>
      <c r="H49" s="295" t="n"/>
      <c r="I49" s="296" t="n"/>
      <c r="J49" s="296" t="n"/>
      <c r="K49" s="296" t="n"/>
      <c r="L49" s="297" t="n"/>
      <c r="M49" s="298" t="n"/>
      <c r="N49" s="299" t="n"/>
      <c r="O49" s="300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31.5" customFormat="1" customHeight="1" s="2">
      <c r="A50" s="53">
        <f>IF(F50&lt;&gt;"",1+MAX($A$2:A49),"")</f>
        <v/>
      </c>
      <c r="B50" s="306" t="n"/>
      <c r="C50" s="52" t="inlineStr">
        <is>
          <t>Paint On Closet Cabinet 
Manufacturer: Sherwin Willliams, Color: SW 7028 Incredible White</t>
        </is>
      </c>
      <c r="D50" s="301" t="n">
        <v>16.06</v>
      </c>
      <c r="E50" s="44" t="n">
        <v>0.05</v>
      </c>
      <c r="F50" s="301">
        <f>(1+E50)*D50</f>
        <v/>
      </c>
      <c r="G50" s="48" t="inlineStr">
        <is>
          <t>SF</t>
        </is>
      </c>
      <c r="H50" s="295" t="n">
        <v>0.4</v>
      </c>
      <c r="I50" s="296">
        <f>H50*F50</f>
        <v/>
      </c>
      <c r="J50" s="302" t="n">
        <v>0.024</v>
      </c>
      <c r="K50" s="60">
        <f>J50*F50</f>
        <v/>
      </c>
      <c r="L50" s="297" t="n">
        <v>35</v>
      </c>
      <c r="M50" s="303">
        <f>L50*K50</f>
        <v/>
      </c>
      <c r="N50" s="299">
        <f>M50+I50</f>
        <v/>
      </c>
      <c r="O50" s="300" t="n"/>
      <c r="P50" s="18" t="n"/>
    </row>
    <row r="51" ht="31.5" customFormat="1" customHeight="1" s="2">
      <c r="A51" s="53">
        <f>IF(F51&lt;&gt;"",1+MAX($A$2:A50),"")</f>
        <v/>
      </c>
      <c r="B51" s="306" t="n"/>
      <c r="C51" s="52" t="inlineStr">
        <is>
          <t>Paint On Island Cabinet 
Manufacturer: Sherwin Williams, Color: SW 9119 Dirty Martini</t>
        </is>
      </c>
      <c r="D51" s="301" t="n">
        <v>17.15</v>
      </c>
      <c r="E51" s="44" t="n">
        <v>0.05</v>
      </c>
      <c r="F51" s="301">
        <f>(1+E51)*D51</f>
        <v/>
      </c>
      <c r="G51" s="48" t="inlineStr">
        <is>
          <t>SF</t>
        </is>
      </c>
      <c r="H51" s="295" t="n">
        <v>0.4</v>
      </c>
      <c r="I51" s="296">
        <f>H51*F51</f>
        <v/>
      </c>
      <c r="J51" s="302" t="n">
        <v>0.024</v>
      </c>
      <c r="K51" s="60">
        <f>J51*F51</f>
        <v/>
      </c>
      <c r="L51" s="297" t="n">
        <v>35</v>
      </c>
      <c r="M51" s="303">
        <f>L51*K51</f>
        <v/>
      </c>
      <c r="N51" s="299">
        <f>M51+I51</f>
        <v/>
      </c>
      <c r="O51" s="300" t="n"/>
      <c r="P51" s="18" t="n"/>
    </row>
    <row r="52" ht="31.5" customFormat="1" customHeight="1" s="2">
      <c r="A52" s="53">
        <f>IF(F52&lt;&gt;"",1+MAX($A$2:A51),"")</f>
        <v/>
      </c>
      <c r="B52" s="306" t="n"/>
      <c r="C52" s="52" t="inlineStr">
        <is>
          <t>Paint On Kitchen Wall Cabinet 
Manufacturer: SW 7028 Incredible White</t>
        </is>
      </c>
      <c r="D52" s="301" t="n">
        <v>26.58</v>
      </c>
      <c r="E52" s="44" t="n">
        <v>0.05</v>
      </c>
      <c r="F52" s="301">
        <f>(1+E52)*D52</f>
        <v/>
      </c>
      <c r="G52" s="48" t="inlineStr">
        <is>
          <t>SF</t>
        </is>
      </c>
      <c r="H52" s="295" t="n">
        <v>0.4</v>
      </c>
      <c r="I52" s="296">
        <f>H52*F52</f>
        <v/>
      </c>
      <c r="J52" s="302" t="n">
        <v>0.024</v>
      </c>
      <c r="K52" s="60">
        <f>J52*F52</f>
        <v/>
      </c>
      <c r="L52" s="297" t="n">
        <v>35</v>
      </c>
      <c r="M52" s="303">
        <f>L52*K52</f>
        <v/>
      </c>
      <c r="N52" s="299">
        <f>M52+I52</f>
        <v/>
      </c>
      <c r="O52" s="300" t="n"/>
      <c r="P52" s="18" t="n"/>
    </row>
    <row r="53" ht="31.5" customFormat="1" customHeight="1" s="2">
      <c r="A53" s="53">
        <f>IF(F53&lt;&gt;"",1+MAX($A$2:A52),"")</f>
        <v/>
      </c>
      <c r="B53" s="306" t="n"/>
      <c r="C53" s="52" t="inlineStr">
        <is>
          <t>Paint On Wall Cabinet 
Manufacturer: Sherwin Williams, Color: SW 9650 Succulent</t>
        </is>
      </c>
      <c r="D53" s="301" t="n">
        <v>6.92</v>
      </c>
      <c r="E53" s="44" t="n">
        <v>0.05</v>
      </c>
      <c r="F53" s="301">
        <f>(1+E53)*D53</f>
        <v/>
      </c>
      <c r="G53" s="48" t="inlineStr">
        <is>
          <t>SF</t>
        </is>
      </c>
      <c r="H53" s="295" t="n">
        <v>0.4</v>
      </c>
      <c r="I53" s="296">
        <f>H53*F53</f>
        <v/>
      </c>
      <c r="J53" s="302" t="n">
        <v>0.024</v>
      </c>
      <c r="K53" s="60">
        <f>J53*F53</f>
        <v/>
      </c>
      <c r="L53" s="297" t="n">
        <v>35</v>
      </c>
      <c r="M53" s="303">
        <f>L53*K53</f>
        <v/>
      </c>
      <c r="N53" s="299">
        <f>M53+I53</f>
        <v/>
      </c>
      <c r="O53" s="300" t="n"/>
      <c r="P53" s="18" t="n"/>
    </row>
    <row r="54" ht="15.75" customFormat="1" customHeight="1" s="2">
      <c r="A54" s="53">
        <f>IF(F54&lt;&gt;"",1+MAX($A$2:A53),"")</f>
        <v/>
      </c>
      <c r="B54" s="306" t="n"/>
      <c r="C54" s="52" t="inlineStr">
        <is>
          <t>Paint On CMU Column</t>
        </is>
      </c>
      <c r="D54" s="301" t="n">
        <v>864.5</v>
      </c>
      <c r="E54" s="44" t="n">
        <v>0.05</v>
      </c>
      <c r="F54" s="301">
        <f>(1+E54)*D54</f>
        <v/>
      </c>
      <c r="G54" s="48" t="inlineStr">
        <is>
          <t>SF</t>
        </is>
      </c>
      <c r="H54" s="295" t="n">
        <v>0.4</v>
      </c>
      <c r="I54" s="296">
        <f>H54*F54</f>
        <v/>
      </c>
      <c r="J54" s="302" t="n">
        <v>0.024</v>
      </c>
      <c r="K54" s="60">
        <f>J54*F54</f>
        <v/>
      </c>
      <c r="L54" s="297" t="n">
        <v>35</v>
      </c>
      <c r="M54" s="303">
        <f>L54*K54</f>
        <v/>
      </c>
      <c r="N54" s="299">
        <f>M54+I54</f>
        <v/>
      </c>
      <c r="O54" s="300" t="n"/>
      <c r="P54" s="18" t="n"/>
    </row>
    <row r="55" ht="15.75" customFormat="1" customHeight="1" s="2">
      <c r="A55" s="53">
        <f>IF(F55&lt;&gt;"",1+MAX($A$2:A54),"")</f>
        <v/>
      </c>
      <c r="B55" s="306" t="n"/>
      <c r="C55" s="52" t="inlineStr">
        <is>
          <t>Stain On Glass Transom</t>
        </is>
      </c>
      <c r="D55" s="301" t="n">
        <v>10.7</v>
      </c>
      <c r="E55" s="44" t="n">
        <v>0.05</v>
      </c>
      <c r="F55" s="301">
        <f>(1+E55)*D55</f>
        <v/>
      </c>
      <c r="G55" s="48" t="inlineStr">
        <is>
          <t>SF</t>
        </is>
      </c>
      <c r="H55" s="295" t="n">
        <v>0.4</v>
      </c>
      <c r="I55" s="296">
        <f>H55*F55</f>
        <v/>
      </c>
      <c r="J55" s="302" t="n">
        <v>0.024</v>
      </c>
      <c r="K55" s="60">
        <f>J55*F55</f>
        <v/>
      </c>
      <c r="L55" s="297" t="n">
        <v>35</v>
      </c>
      <c r="M55" s="303">
        <f>L55*K55</f>
        <v/>
      </c>
      <c r="N55" s="299">
        <f>M55+I55</f>
        <v/>
      </c>
      <c r="O55" s="300" t="n"/>
      <c r="P55" s="18" t="n"/>
    </row>
    <row r="56" ht="15.75" customFormat="1" customHeight="1" s="2">
      <c r="A56" s="53">
        <f>IF(F56&lt;&gt;"",1+MAX($A$2:A55),"")</f>
        <v/>
      </c>
      <c r="B56" s="306" t="n"/>
      <c r="C56" s="52" t="inlineStr">
        <is>
          <t>Paint On Wood Cap</t>
        </is>
      </c>
      <c r="D56" s="301" t="n">
        <v>6.61</v>
      </c>
      <c r="E56" s="44" t="n">
        <v>0.05</v>
      </c>
      <c r="F56" s="301">
        <f>(1+E56)*D56</f>
        <v/>
      </c>
      <c r="G56" s="48" t="inlineStr">
        <is>
          <t>LF</t>
        </is>
      </c>
      <c r="H56" s="295" t="n">
        <v>1.75</v>
      </c>
      <c r="I56" s="296">
        <f>H56*F56</f>
        <v/>
      </c>
      <c r="J56" s="302" t="n">
        <v>0.075</v>
      </c>
      <c r="K56" s="60">
        <f>J56*F56</f>
        <v/>
      </c>
      <c r="L56" s="297" t="n">
        <v>35</v>
      </c>
      <c r="M56" s="303">
        <f>L56*K56</f>
        <v/>
      </c>
      <c r="N56" s="299">
        <f>M56+I56</f>
        <v/>
      </c>
      <c r="O56" s="300" t="n"/>
      <c r="P56" s="18" t="n"/>
    </row>
    <row r="57" ht="15.75" customFormat="1" customHeight="1" s="2">
      <c r="A57" s="53">
        <f>IF(F57&lt;&gt;"",1+MAX($A$2:A56),"")</f>
        <v/>
      </c>
      <c r="B57" s="306" t="n"/>
      <c r="C57" s="52" t="inlineStr">
        <is>
          <t>Paint On 3'-0" High Handrail</t>
        </is>
      </c>
      <c r="D57" s="301" t="n">
        <v>58.86</v>
      </c>
      <c r="E57" s="44" t="n">
        <v>0.05</v>
      </c>
      <c r="F57" s="301">
        <f>(1+E57)*D57</f>
        <v/>
      </c>
      <c r="G57" s="48" t="inlineStr">
        <is>
          <t>LF</t>
        </is>
      </c>
      <c r="H57" s="295" t="n">
        <v>1.75</v>
      </c>
      <c r="I57" s="296">
        <f>H57*F57</f>
        <v/>
      </c>
      <c r="J57" s="302" t="n">
        <v>0.075</v>
      </c>
      <c r="K57" s="60">
        <f>J57*F57</f>
        <v/>
      </c>
      <c r="L57" s="297" t="n">
        <v>35</v>
      </c>
      <c r="M57" s="303">
        <f>L57*K57</f>
        <v/>
      </c>
      <c r="N57" s="299">
        <f>M57+I57</f>
        <v/>
      </c>
      <c r="O57" s="300" t="n"/>
      <c r="P57" s="18" t="n"/>
    </row>
    <row r="58" ht="31.5" customFormat="1" customHeight="1" s="2">
      <c r="A58" s="53">
        <f>IF(F58&lt;&gt;"",1+MAX($A$2:A57),"")</f>
        <v/>
      </c>
      <c r="B58" s="306" t="n"/>
      <c r="C58" s="52" t="inlineStr">
        <is>
          <t>Paint On Arched Brackets 
Manufacturer: Sherwin William, Color:SW 6441 White Mint</t>
        </is>
      </c>
      <c r="D58" s="301" t="n">
        <v>2</v>
      </c>
      <c r="E58" s="44" t="n">
        <v>0</v>
      </c>
      <c r="F58" s="301">
        <f>(1+E58)*D58</f>
        <v/>
      </c>
      <c r="G58" s="48" t="inlineStr">
        <is>
          <t>EA</t>
        </is>
      </c>
      <c r="H58" s="295" t="n">
        <v>75</v>
      </c>
      <c r="I58" s="296">
        <f>H58*F58</f>
        <v/>
      </c>
      <c r="J58" s="302" t="n">
        <v>1</v>
      </c>
      <c r="K58" s="60">
        <f>J58*F58</f>
        <v/>
      </c>
      <c r="L58" s="297" t="n">
        <v>35</v>
      </c>
      <c r="M58" s="303">
        <f>L58*K58</f>
        <v/>
      </c>
      <c r="N58" s="299">
        <f>M58+I58</f>
        <v/>
      </c>
      <c r="O58" s="300" t="n"/>
      <c r="P58" s="18" t="n"/>
    </row>
    <row r="59" ht="15.75" customFormat="1" customHeight="1" s="40">
      <c r="A59" s="53">
        <f>IF(F59&lt;&gt;"",1+MAX($A$2:A58),"")</f>
        <v/>
      </c>
      <c r="B59" s="306" t="n"/>
      <c r="C59" s="234" t="inlineStr">
        <is>
          <t>Exterior Paint</t>
        </is>
      </c>
      <c r="D59" s="301" t="n"/>
      <c r="E59" s="44" t="n"/>
      <c r="F59" s="301" t="n"/>
      <c r="G59" s="48" t="n"/>
      <c r="H59" s="295" t="n"/>
      <c r="I59" s="296" t="n"/>
      <c r="J59" s="296" t="n"/>
      <c r="K59" s="296" t="n"/>
      <c r="L59" s="297" t="n"/>
      <c r="M59" s="298" t="n"/>
      <c r="N59" s="299" t="n"/>
      <c r="O59" s="300" t="n"/>
      <c r="P59" s="18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  <c r="BX59" s="2" t="n"/>
      <c r="BY59" s="2" t="n"/>
    </row>
    <row r="60" ht="15.75" customFormat="1" customHeight="1" s="2">
      <c r="A60" s="53">
        <f>IF(F60&lt;&gt;"",1+MAX($A$2:A59),"")</f>
        <v/>
      </c>
      <c r="B60" s="306" t="n"/>
      <c r="C60" s="52" t="inlineStr">
        <is>
          <t>Paint On Foundation Wall</t>
        </is>
      </c>
      <c r="D60" s="301" t="n">
        <v>527.4</v>
      </c>
      <c r="E60" s="44" t="n">
        <v>0.05</v>
      </c>
      <c r="F60" s="301">
        <f>(1+E60)*D60</f>
        <v/>
      </c>
      <c r="G60" s="48" t="inlineStr">
        <is>
          <t>SF</t>
        </is>
      </c>
      <c r="H60" s="295" t="n">
        <v>0.4</v>
      </c>
      <c r="I60" s="296">
        <f>H60*F60</f>
        <v/>
      </c>
      <c r="J60" s="302" t="n">
        <v>0.024</v>
      </c>
      <c r="K60" s="60">
        <f>J60*F60</f>
        <v/>
      </c>
      <c r="L60" s="297" t="n">
        <v>35</v>
      </c>
      <c r="M60" s="303">
        <f>L60*K60</f>
        <v/>
      </c>
      <c r="N60" s="299">
        <f>M60+I60</f>
        <v/>
      </c>
      <c r="O60" s="300" t="n"/>
      <c r="P60" s="18" t="n"/>
    </row>
    <row r="61" ht="15.75" customFormat="1" customHeight="1" s="2">
      <c r="A61" s="53">
        <f>IF(F61&lt;&gt;"",1+MAX($A$2:A60),"")</f>
        <v/>
      </c>
      <c r="B61" s="306" t="n"/>
      <c r="C61" s="52" t="inlineStr">
        <is>
          <t xml:space="preserve">Paint On Hardie Fascia Board </t>
        </is>
      </c>
      <c r="D61" s="301" t="n">
        <v>100.48</v>
      </c>
      <c r="E61" s="44" t="n">
        <v>0.05</v>
      </c>
      <c r="F61" s="301">
        <f>(1+E61)*D61</f>
        <v/>
      </c>
      <c r="G61" s="48" t="inlineStr">
        <is>
          <t>SF</t>
        </is>
      </c>
      <c r="H61" s="295" t="n">
        <v>0.4</v>
      </c>
      <c r="I61" s="296">
        <f>H61*F61</f>
        <v/>
      </c>
      <c r="J61" s="302" t="n">
        <v>0.024</v>
      </c>
      <c r="K61" s="60">
        <f>J61*F61</f>
        <v/>
      </c>
      <c r="L61" s="297" t="n">
        <v>35</v>
      </c>
      <c r="M61" s="303">
        <f>L61*K61</f>
        <v/>
      </c>
      <c r="N61" s="299">
        <f>M61+I61</f>
        <v/>
      </c>
      <c r="O61" s="300" t="n"/>
      <c r="P61" s="18" t="n"/>
    </row>
    <row r="62" ht="15.75" customFormat="1" customHeight="1" s="2">
      <c r="A62" s="53">
        <f>IF(F62&lt;&gt;"",1+MAX($A$2:A61),"")</f>
        <v/>
      </c>
      <c r="B62" s="306" t="n"/>
      <c r="C62" s="52" t="inlineStr">
        <is>
          <t>Paint On Hardie Frieze Board</t>
        </is>
      </c>
      <c r="D62" s="301" t="n">
        <v>360.7</v>
      </c>
      <c r="E62" s="44" t="n">
        <v>0.05</v>
      </c>
      <c r="F62" s="301">
        <f>(1+E62)*D62</f>
        <v/>
      </c>
      <c r="G62" s="48" t="inlineStr">
        <is>
          <t>SF</t>
        </is>
      </c>
      <c r="H62" s="295" t="n">
        <v>0.4</v>
      </c>
      <c r="I62" s="296">
        <f>H62*F62</f>
        <v/>
      </c>
      <c r="J62" s="302" t="n">
        <v>0.024</v>
      </c>
      <c r="K62" s="60">
        <f>J62*F62</f>
        <v/>
      </c>
      <c r="L62" s="297" t="n">
        <v>35</v>
      </c>
      <c r="M62" s="303">
        <f>L62*K62</f>
        <v/>
      </c>
      <c r="N62" s="299">
        <f>M62+I62</f>
        <v/>
      </c>
      <c r="O62" s="300" t="n"/>
      <c r="P62" s="18" t="n"/>
    </row>
    <row r="63" ht="15.75" customFormat="1" customHeight="1" s="2">
      <c r="A63" s="53">
        <f>IF(F63&lt;&gt;"",1+MAX($A$2:A62),"")</f>
        <v/>
      </c>
      <c r="B63" s="306" t="n"/>
      <c r="C63" s="52" t="inlineStr">
        <is>
          <t>Paint On Allura Fiber Cement Fish Scale Siding</t>
        </is>
      </c>
      <c r="D63" s="301" t="n">
        <v>174.41</v>
      </c>
      <c r="E63" s="44" t="n">
        <v>0.05</v>
      </c>
      <c r="F63" s="301">
        <f>(1+E63)*D63</f>
        <v/>
      </c>
      <c r="G63" s="48" t="inlineStr">
        <is>
          <t>SF</t>
        </is>
      </c>
      <c r="H63" s="295" t="n">
        <v>0.4</v>
      </c>
      <c r="I63" s="296">
        <f>H63*F63</f>
        <v/>
      </c>
      <c r="J63" s="302" t="n">
        <v>0.024</v>
      </c>
      <c r="K63" s="60">
        <f>J63*F63</f>
        <v/>
      </c>
      <c r="L63" s="297" t="n">
        <v>35</v>
      </c>
      <c r="M63" s="303">
        <f>L63*K63</f>
        <v/>
      </c>
      <c r="N63" s="299">
        <f>M63+I63</f>
        <v/>
      </c>
      <c r="O63" s="300" t="n"/>
      <c r="P63" s="18" t="n"/>
    </row>
    <row r="64" ht="31.5" customFormat="1" customHeight="1" s="2">
      <c r="A64" s="53">
        <f>IF(F64&lt;&gt;"",1+MAX($A$2:A63),"")</f>
        <v/>
      </c>
      <c r="B64" s="306" t="n"/>
      <c r="C64" s="52" t="inlineStr">
        <is>
          <t>Paint On Hardie Plank Siding 
Finish: Smooth</t>
        </is>
      </c>
      <c r="D64" s="301" t="n">
        <v>1431.95</v>
      </c>
      <c r="E64" s="44" t="n">
        <v>0.05</v>
      </c>
      <c r="F64" s="301">
        <f>(1+E64)*D64</f>
        <v/>
      </c>
      <c r="G64" s="48" t="inlineStr">
        <is>
          <t>SF</t>
        </is>
      </c>
      <c r="H64" s="295" t="n">
        <v>0.4</v>
      </c>
      <c r="I64" s="296">
        <f>H64*F64</f>
        <v/>
      </c>
      <c r="J64" s="302" t="n">
        <v>0.024</v>
      </c>
      <c r="K64" s="60">
        <f>J64*F64</f>
        <v/>
      </c>
      <c r="L64" s="297" t="n">
        <v>35</v>
      </c>
      <c r="M64" s="303">
        <f>L64*K64</f>
        <v/>
      </c>
      <c r="N64" s="299">
        <f>M64+I64</f>
        <v/>
      </c>
      <c r="O64" s="300" t="n"/>
      <c r="P64" s="18" t="n"/>
    </row>
    <row r="65" ht="15.75" customFormat="1" customHeight="1" s="2">
      <c r="A65" s="53">
        <f>IF(F65&lt;&gt;"",1+MAX($A$2:A64),"")</f>
        <v/>
      </c>
      <c r="B65" s="306" t="n"/>
      <c r="C65" s="52" t="inlineStr">
        <is>
          <t>Paint On Hardie Trim Band</t>
        </is>
      </c>
      <c r="D65" s="301" t="n">
        <v>78.48</v>
      </c>
      <c r="E65" s="44" t="n">
        <v>0.05</v>
      </c>
      <c r="F65" s="301">
        <f>(1+E65)*D65</f>
        <v/>
      </c>
      <c r="G65" s="48" t="inlineStr">
        <is>
          <t>SF</t>
        </is>
      </c>
      <c r="H65" s="295" t="n">
        <v>0.4</v>
      </c>
      <c r="I65" s="296">
        <f>H65*F65</f>
        <v/>
      </c>
      <c r="J65" s="302" t="n">
        <v>0.024</v>
      </c>
      <c r="K65" s="60">
        <f>J65*F65</f>
        <v/>
      </c>
      <c r="L65" s="297" t="n">
        <v>35</v>
      </c>
      <c r="M65" s="303">
        <f>L65*K65</f>
        <v/>
      </c>
      <c r="N65" s="299">
        <f>M65+I65</f>
        <v/>
      </c>
      <c r="O65" s="300" t="n"/>
      <c r="P65" s="18" t="n"/>
    </row>
    <row r="66" ht="15.75" customFormat="1" customHeight="1" s="2">
      <c r="A66" s="53">
        <f>IF(F66&lt;&gt;"",1+MAX($A$2:A65),"")</f>
        <v/>
      </c>
      <c r="B66" s="306" t="n"/>
      <c r="C66" s="52" t="inlineStr">
        <is>
          <t>Paint On Wood Lattice Panels</t>
        </is>
      </c>
      <c r="D66" s="301" t="n">
        <v>195.61</v>
      </c>
      <c r="E66" s="44" t="n">
        <v>0.05</v>
      </c>
      <c r="F66" s="301">
        <f>(1+E66)*D66</f>
        <v/>
      </c>
      <c r="G66" s="48" t="inlineStr">
        <is>
          <t>SF</t>
        </is>
      </c>
      <c r="H66" s="295" t="n">
        <v>0.4</v>
      </c>
      <c r="I66" s="296">
        <f>H66*F66</f>
        <v/>
      </c>
      <c r="J66" s="302" t="n">
        <v>0.024</v>
      </c>
      <c r="K66" s="60">
        <f>J66*F66</f>
        <v/>
      </c>
      <c r="L66" s="297" t="n">
        <v>35</v>
      </c>
      <c r="M66" s="303">
        <f>L66*K66</f>
        <v/>
      </c>
      <c r="N66" s="299">
        <f>M66+I66</f>
        <v/>
      </c>
      <c r="O66" s="300" t="n"/>
      <c r="P66" s="18" t="n"/>
    </row>
    <row r="67" ht="15.75" customFormat="1" customHeight="1" s="2">
      <c r="A67" s="53">
        <f>IF(F67&lt;&gt;"",1+MAX($A$2:A66),"")</f>
        <v/>
      </c>
      <c r="B67" s="306" t="n"/>
      <c r="C67" s="52" t="inlineStr">
        <is>
          <t>Paint On Concrete Pier</t>
        </is>
      </c>
      <c r="D67" s="301" t="n">
        <v>38.73</v>
      </c>
      <c r="E67" s="44" t="n">
        <v>0.05</v>
      </c>
      <c r="F67" s="301">
        <f>(1+E67)*D67</f>
        <v/>
      </c>
      <c r="G67" s="48" t="inlineStr">
        <is>
          <t>SF</t>
        </is>
      </c>
      <c r="H67" s="295" t="n">
        <v>0.4</v>
      </c>
      <c r="I67" s="296">
        <f>H67*F67</f>
        <v/>
      </c>
      <c r="J67" s="302" t="n">
        <v>0.024</v>
      </c>
      <c r="K67" s="60">
        <f>J67*F67</f>
        <v/>
      </c>
      <c r="L67" s="297" t="n">
        <v>35</v>
      </c>
      <c r="M67" s="303">
        <f>L67*K67</f>
        <v/>
      </c>
      <c r="N67" s="299">
        <f>M67+I67</f>
        <v/>
      </c>
      <c r="O67" s="300" t="n"/>
      <c r="P67" s="18" t="n"/>
    </row>
    <row r="68" ht="15.75" customFormat="1" customHeight="1" s="2">
      <c r="A68" s="53">
        <f>IF(F68&lt;&gt;"",1+MAX($A$2:A67),"")</f>
        <v/>
      </c>
      <c r="B68" s="306" t="n"/>
      <c r="C68" s="52" t="inlineStr">
        <is>
          <t>Paint On Cupola</t>
        </is>
      </c>
      <c r="D68" s="301" t="n">
        <v>14.55</v>
      </c>
      <c r="E68" s="44" t="n">
        <v>0.05</v>
      </c>
      <c r="F68" s="301">
        <f>(1+E68)*D68</f>
        <v/>
      </c>
      <c r="G68" s="48" t="inlineStr">
        <is>
          <t>SF</t>
        </is>
      </c>
      <c r="H68" s="295" t="n">
        <v>0.4</v>
      </c>
      <c r="I68" s="296">
        <f>H68*F68</f>
        <v/>
      </c>
      <c r="J68" s="302" t="n">
        <v>0.024</v>
      </c>
      <c r="K68" s="60">
        <f>J68*F68</f>
        <v/>
      </c>
      <c r="L68" s="297" t="n">
        <v>35</v>
      </c>
      <c r="M68" s="303">
        <f>L68*K68</f>
        <v/>
      </c>
      <c r="N68" s="299">
        <f>M68+I68</f>
        <v/>
      </c>
      <c r="O68" s="300" t="n"/>
      <c r="P68" s="18" t="n"/>
    </row>
    <row r="69" ht="15.75" customFormat="1" customHeight="1" s="2">
      <c r="A69" s="53">
        <f>IF(F69&lt;&gt;"",1+MAX($A$2:A68),"")</f>
        <v/>
      </c>
      <c r="B69" s="306" t="n"/>
      <c r="C69" s="52" t="inlineStr">
        <is>
          <t>Paint On 3'-0" High Gaurdrail</t>
        </is>
      </c>
      <c r="D69" s="301" t="n">
        <v>156.84</v>
      </c>
      <c r="E69" s="44" t="n">
        <v>0.05</v>
      </c>
      <c r="F69" s="301">
        <f>(1+E69)*D69</f>
        <v/>
      </c>
      <c r="G69" s="48" t="inlineStr">
        <is>
          <t>LF</t>
        </is>
      </c>
      <c r="H69" s="295" t="n">
        <v>1.75</v>
      </c>
      <c r="I69" s="296">
        <f>H69*F69</f>
        <v/>
      </c>
      <c r="J69" s="302" t="n">
        <v>0.075</v>
      </c>
      <c r="K69" s="60">
        <f>J69*F69</f>
        <v/>
      </c>
      <c r="L69" s="297" t="n">
        <v>35</v>
      </c>
      <c r="M69" s="303">
        <f>L69*K69</f>
        <v/>
      </c>
      <c r="N69" s="299">
        <f>M69+I69</f>
        <v/>
      </c>
      <c r="O69" s="300" t="n"/>
      <c r="P69" s="18" t="n"/>
    </row>
    <row r="70" ht="15.75" customFormat="1" customHeight="1" s="40">
      <c r="A70" s="53">
        <f>IF(F70&lt;&gt;"",1+MAX($A$2:A69),"")</f>
        <v/>
      </c>
      <c r="B70" s="306" t="n"/>
      <c r="C70" s="234" t="inlineStr">
        <is>
          <t>Door Paint</t>
        </is>
      </c>
      <c r="D70" s="301" t="n"/>
      <c r="E70" s="44" t="n"/>
      <c r="F70" s="301" t="n"/>
      <c r="G70" s="48" t="n"/>
      <c r="H70" s="295" t="n"/>
      <c r="I70" s="296" t="n"/>
      <c r="J70" s="296" t="n"/>
      <c r="K70" s="296" t="n"/>
      <c r="L70" s="297" t="n"/>
      <c r="M70" s="298" t="n"/>
      <c r="N70" s="299" t="n"/>
      <c r="O70" s="300" t="n"/>
      <c r="P70" s="18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  <c r="BX70" s="2" t="n"/>
      <c r="BY70" s="2" t="n"/>
    </row>
    <row r="71" ht="15.75" customFormat="1" customHeight="1" s="2">
      <c r="A71" s="53">
        <f>IF(F71&lt;&gt;"",1+MAX($A$2:A70),"")</f>
        <v/>
      </c>
      <c r="B71" s="306" t="n"/>
      <c r="C71" s="52" t="inlineStr">
        <is>
          <t>Paint On Door</t>
        </is>
      </c>
      <c r="D71" s="301" t="n">
        <v>33</v>
      </c>
      <c r="E71" s="44" t="n">
        <v>0</v>
      </c>
      <c r="F71" s="301">
        <f>(1+E71)*D71</f>
        <v/>
      </c>
      <c r="G71" s="48" t="inlineStr">
        <is>
          <t>EA</t>
        </is>
      </c>
      <c r="H71" s="295" t="n">
        <v>52</v>
      </c>
      <c r="I71" s="296">
        <f>H71*F71</f>
        <v/>
      </c>
      <c r="J71" s="302" t="n">
        <v>1.25</v>
      </c>
      <c r="K71" s="60">
        <f>J71*F71</f>
        <v/>
      </c>
      <c r="L71" s="297" t="n">
        <v>35</v>
      </c>
      <c r="M71" s="303">
        <f>L71*K71</f>
        <v/>
      </c>
      <c r="N71" s="299">
        <f>M71+I71</f>
        <v/>
      </c>
      <c r="O71" s="300" t="n"/>
      <c r="P71" s="18" t="n"/>
    </row>
    <row r="72" ht="15.75" customFormat="1" customHeight="1" s="2">
      <c r="A72" s="53">
        <f>IF(F72&lt;&gt;"",1+MAX($A$2:A71),"")</f>
        <v/>
      </c>
      <c r="B72" s="306" t="n"/>
      <c r="C72" s="52" t="inlineStr">
        <is>
          <t>Paint On Door Frames</t>
        </is>
      </c>
      <c r="D72" s="301" t="n">
        <v>545.91</v>
      </c>
      <c r="E72" s="44" t="n">
        <v>0.05</v>
      </c>
      <c r="F72" s="301">
        <f>(1+E72)*D72</f>
        <v/>
      </c>
      <c r="G72" s="48" t="inlineStr">
        <is>
          <t>LF</t>
        </is>
      </c>
      <c r="H72" s="295" t="n">
        <v>0.76</v>
      </c>
      <c r="I72" s="296">
        <f>H72*F72</f>
        <v/>
      </c>
      <c r="J72" s="302" t="n">
        <v>0.08500000000000001</v>
      </c>
      <c r="K72" s="60">
        <f>J72*F72</f>
        <v/>
      </c>
      <c r="L72" s="297" t="n">
        <v>35</v>
      </c>
      <c r="M72" s="303">
        <f>L72*K72</f>
        <v/>
      </c>
      <c r="N72" s="299">
        <f>M72+I72</f>
        <v/>
      </c>
      <c r="O72" s="300" t="n"/>
      <c r="P72" s="18" t="n"/>
    </row>
    <row r="73" ht="15.75" customFormat="1" customHeight="1" s="2">
      <c r="A73" s="53">
        <f>IF(F73&lt;&gt;"",1+MAX($A$2:A72),"")</f>
        <v/>
      </c>
      <c r="B73" s="306" t="n"/>
      <c r="C73" s="52" t="inlineStr">
        <is>
          <t>Paint On Door Trims</t>
        </is>
      </c>
      <c r="D73" s="301" t="n">
        <v>1091.82</v>
      </c>
      <c r="E73" s="44" t="n">
        <v>0.05</v>
      </c>
      <c r="F73" s="301">
        <f>(1+E73)*D73</f>
        <v/>
      </c>
      <c r="G73" s="48" t="inlineStr">
        <is>
          <t>LF</t>
        </is>
      </c>
      <c r="H73" s="295" t="n">
        <v>0.76</v>
      </c>
      <c r="I73" s="296">
        <f>H73*F73</f>
        <v/>
      </c>
      <c r="J73" s="302" t="n">
        <v>0.08500000000000001</v>
      </c>
      <c r="K73" s="60">
        <f>J73*F73</f>
        <v/>
      </c>
      <c r="L73" s="297" t="n">
        <v>35</v>
      </c>
      <c r="M73" s="303">
        <f>L73*K73</f>
        <v/>
      </c>
      <c r="N73" s="299">
        <f>M73+I73</f>
        <v/>
      </c>
      <c r="O73" s="300" t="n"/>
      <c r="P73" s="18" t="n"/>
    </row>
    <row r="74" ht="15.75" customFormat="1" customHeight="1" s="2">
      <c r="A74" s="53">
        <f>IF(F74&lt;&gt;"",1+MAX($A$2:A73),"")</f>
        <v/>
      </c>
      <c r="B74" s="308" t="n"/>
      <c r="C74" s="52" t="inlineStr">
        <is>
          <t>Paint On Window Trims</t>
        </is>
      </c>
      <c r="D74" s="301" t="n">
        <v>1442.08</v>
      </c>
      <c r="E74" s="44" t="n">
        <v>0.05</v>
      </c>
      <c r="F74" s="301">
        <f>(1+E74)*D74</f>
        <v/>
      </c>
      <c r="G74" s="48" t="inlineStr">
        <is>
          <t>LF</t>
        </is>
      </c>
      <c r="H74" s="295" t="n">
        <v>0.76</v>
      </c>
      <c r="I74" s="296">
        <f>H74*F74</f>
        <v/>
      </c>
      <c r="J74" s="302" t="n">
        <v>0.08500000000000001</v>
      </c>
      <c r="K74" s="60">
        <f>J74*F74</f>
        <v/>
      </c>
      <c r="L74" s="297" t="n">
        <v>35</v>
      </c>
      <c r="M74" s="303">
        <f>L74*K74</f>
        <v/>
      </c>
      <c r="N74" s="299">
        <f>M74+I74</f>
        <v/>
      </c>
      <c r="O74" s="300" t="n"/>
      <c r="P74" s="18" t="n"/>
    </row>
    <row r="75" ht="16.5" customFormat="1" customHeight="1" s="40" thickBot="1">
      <c r="A75" s="53">
        <f>IF(F75&lt;&gt;"",1+MAX($A$2:A74),"")</f>
        <v/>
      </c>
      <c r="B75" s="33" t="n"/>
      <c r="C75" s="34" t="n"/>
      <c r="D75" s="309" t="n"/>
      <c r="E75" s="36" t="n"/>
      <c r="F75" s="309" t="n"/>
      <c r="G75" s="37" t="n"/>
      <c r="H75" s="310" t="n"/>
      <c r="I75" s="311" t="n"/>
      <c r="J75" s="311" t="n"/>
      <c r="K75" s="311" t="n"/>
      <c r="L75" s="312" t="n"/>
      <c r="M75" s="313" t="n"/>
      <c r="N75" s="314" t="n"/>
      <c r="O75" s="315" t="n"/>
      <c r="P75" s="31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  <c r="AP75" s="2" t="n"/>
      <c r="AQ75" s="2" t="n"/>
      <c r="AR75" s="2" t="n"/>
      <c r="AS75" s="2" t="n"/>
      <c r="AT75" s="2" t="n"/>
      <c r="AU75" s="2" t="n"/>
      <c r="AV75" s="2" t="n"/>
      <c r="AW75" s="2" t="n"/>
      <c r="AX75" s="2" t="n"/>
      <c r="AY75" s="2" t="n"/>
      <c r="AZ75" s="2" t="n"/>
      <c r="BA75" s="2" t="n"/>
      <c r="BB75" s="2" t="n"/>
      <c r="BC75" s="2" t="n"/>
      <c r="BD75" s="2" t="n"/>
      <c r="BE75" s="2" t="n"/>
      <c r="BF75" s="2" t="n"/>
      <c r="BG75" s="2" t="n"/>
      <c r="BH75" s="2" t="n"/>
      <c r="BI75" s="2" t="n"/>
      <c r="BJ75" s="2" t="n"/>
      <c r="BK75" s="2" t="n"/>
      <c r="BL75" s="2" t="n"/>
      <c r="BM75" s="2" t="n"/>
      <c r="BN75" s="2" t="n"/>
      <c r="BO75" s="2" t="n"/>
      <c r="BP75" s="2" t="n"/>
      <c r="BQ75" s="2" t="n"/>
      <c r="BR75" s="2" t="n"/>
      <c r="BS75" s="2" t="n"/>
      <c r="BT75" s="2" t="n"/>
      <c r="BU75" s="2" t="n"/>
      <c r="BV75" s="2" t="n"/>
      <c r="BW75" s="2" t="n"/>
      <c r="BX75" s="2" t="n"/>
      <c r="BY75" s="2" t="n"/>
    </row>
    <row r="76" ht="21" customFormat="1" customHeight="1" s="63" thickBot="1">
      <c r="A76" s="231" t="inlineStr">
        <is>
          <t>NOTES FOR CLIENTS</t>
        </is>
      </c>
      <c r="B76" s="284" t="n"/>
      <c r="C76" s="284" t="n"/>
      <c r="D76" s="129" t="n"/>
      <c r="E76" s="129" t="n"/>
      <c r="F76" s="129" t="n"/>
      <c r="G76" s="129" t="n"/>
      <c r="H76" s="316" t="n"/>
      <c r="I76" s="316" t="n"/>
      <c r="J76" s="129" t="n"/>
      <c r="K76" s="317" t="inlineStr">
        <is>
          <t>SUBTOTAL</t>
        </is>
      </c>
      <c r="L76" s="318" t="n"/>
      <c r="M76" s="318" t="n"/>
      <c r="N76" s="318" t="n"/>
      <c r="O76" s="319" t="n"/>
      <c r="P76" s="320">
        <f>SUM(P7:P75)</f>
        <v/>
      </c>
      <c r="Q76" s="321" t="n"/>
    </row>
    <row r="77" ht="15.75" customFormat="1" customHeight="1" s="63" thickBot="1">
      <c r="A77" s="171" t="inlineStr">
        <is>
          <t>THIS EXCEL STATEMENT IS EDITABLE AND CAN BE MODIFIED AS NEEDED.</t>
        </is>
      </c>
      <c r="D77" s="132" t="n"/>
      <c r="E77" s="132" t="n"/>
      <c r="F77" s="132" t="n"/>
      <c r="G77" s="132" t="n"/>
      <c r="H77" s="322" t="n"/>
      <c r="I77" s="322" t="n"/>
      <c r="J77" s="132" t="n"/>
      <c r="K77" s="323" t="n"/>
      <c r="L77" s="324" t="n"/>
      <c r="M77" s="324" t="n"/>
      <c r="N77" s="324" t="n"/>
      <c r="O77" s="324" t="n"/>
      <c r="P77" s="325" t="n"/>
    </row>
    <row r="78" ht="15.75" customFormat="1" customHeight="1" s="140">
      <c r="A78" s="171" t="n"/>
      <c r="D78" s="137" t="n"/>
      <c r="E78" s="137" t="n"/>
      <c r="F78" s="137" t="n"/>
      <c r="G78" s="137" t="n"/>
      <c r="H78" s="137" t="n"/>
      <c r="I78" s="326" t="n"/>
      <c r="J78" s="137" t="n"/>
      <c r="K78" s="327" t="inlineStr">
        <is>
          <t>GENERAL CONDITIONS</t>
        </is>
      </c>
      <c r="L78" s="328" t="n"/>
      <c r="M78" s="328" t="n"/>
      <c r="N78" s="328" t="n"/>
      <c r="O78" s="328" t="n"/>
      <c r="P78" s="329" t="n"/>
      <c r="Q78" s="139" t="n"/>
      <c r="R78" s="139" t="n"/>
      <c r="S78" s="139" t="n"/>
      <c r="T78" s="139" t="n"/>
      <c r="U78" s="139" t="n"/>
      <c r="V78" s="139" t="n"/>
      <c r="W78" s="139" t="n"/>
      <c r="X78" s="139" t="n"/>
      <c r="Y78" s="139" t="n"/>
      <c r="Z78" s="139" t="n"/>
      <c r="AA78" s="139" t="n"/>
      <c r="AB78" s="139" t="n"/>
      <c r="AC78" s="139" t="n"/>
      <c r="AD78" s="139" t="n"/>
      <c r="AE78" s="139" t="n"/>
      <c r="AF78" s="139" t="n"/>
      <c r="AG78" s="139" t="n"/>
      <c r="AH78" s="139" t="n"/>
      <c r="AI78" s="139" t="n"/>
      <c r="AJ78" s="139" t="n"/>
      <c r="AK78" s="139" t="n"/>
      <c r="AL78" s="139" t="n"/>
      <c r="AM78" s="139" t="n"/>
      <c r="AN78" s="139" t="n"/>
      <c r="AO78" s="139" t="n"/>
      <c r="AP78" s="139" t="n"/>
      <c r="AQ78" s="139" t="n"/>
      <c r="AR78" s="139" t="n"/>
      <c r="AS78" s="139" t="n"/>
      <c r="AT78" s="139" t="n"/>
      <c r="AU78" s="139" t="n"/>
      <c r="AV78" s="139" t="n"/>
      <c r="AW78" s="139" t="n"/>
      <c r="AX78" s="139" t="n"/>
      <c r="AY78" s="139" t="n"/>
      <c r="AZ78" s="139" t="n"/>
      <c r="BA78" s="139" t="n"/>
      <c r="BB78" s="139" t="n"/>
      <c r="BC78" s="139" t="n"/>
      <c r="BD78" s="139" t="n"/>
      <c r="BE78" s="139" t="n"/>
      <c r="BF78" s="139" t="n"/>
      <c r="BG78" s="139" t="n"/>
      <c r="BH78" s="139" t="n"/>
      <c r="BI78" s="139" t="n"/>
      <c r="BJ78" s="139" t="n"/>
      <c r="BK78" s="139" t="n"/>
      <c r="BL78" s="139" t="n"/>
      <c r="BM78" s="139" t="n"/>
      <c r="BN78" s="139" t="n"/>
      <c r="BO78" s="139" t="n"/>
      <c r="BP78" s="139" t="n"/>
      <c r="BQ78" s="139" t="n"/>
      <c r="BR78" s="139" t="n"/>
      <c r="BS78" s="139" t="n"/>
      <c r="BT78" s="139" t="n"/>
      <c r="BU78" s="139" t="n"/>
      <c r="BV78" s="139" t="n"/>
      <c r="BW78" s="139" t="n"/>
      <c r="BX78" s="139" t="n"/>
      <c r="BY78" s="139" t="n"/>
      <c r="BZ78" s="139" t="n"/>
      <c r="CA78" s="139" t="n"/>
      <c r="CB78" s="139" t="n"/>
      <c r="CC78" s="139" t="n"/>
      <c r="CD78" s="139" t="n"/>
      <c r="CE78" s="139" t="n"/>
      <c r="CF78" s="139" t="n"/>
      <c r="CG78" s="139" t="n"/>
      <c r="CH78" s="139" t="n"/>
      <c r="CI78" s="139" t="n"/>
      <c r="CJ78" s="139" t="n"/>
      <c r="CK78" s="139" t="n"/>
      <c r="CL78" s="139" t="n"/>
      <c r="CM78" s="139" t="n"/>
      <c r="CN78" s="139" t="n"/>
      <c r="CO78" s="139" t="n"/>
      <c r="CP78" s="139" t="n"/>
      <c r="CQ78" s="139" t="n"/>
      <c r="CR78" s="139" t="n"/>
      <c r="CS78" s="139" t="n"/>
      <c r="CT78" s="139" t="n"/>
      <c r="CU78" s="139" t="n"/>
      <c r="CV78" s="139" t="n"/>
      <c r="CW78" s="139" t="n"/>
      <c r="CX78" s="139" t="n"/>
      <c r="CY78" s="139" t="n"/>
      <c r="CZ78" s="139" t="n"/>
      <c r="DA78" s="139" t="n"/>
      <c r="DB78" s="139" t="n"/>
      <c r="DC78" s="139" t="n"/>
      <c r="DD78" s="139" t="n"/>
      <c r="DE78" s="139" t="n"/>
      <c r="DF78" s="139" t="n"/>
      <c r="DG78" s="139" t="n"/>
      <c r="DH78" s="139" t="n"/>
      <c r="DI78" s="139" t="n"/>
      <c r="DJ78" s="139" t="n"/>
      <c r="DK78" s="139" t="n"/>
      <c r="DL78" s="139" t="n"/>
      <c r="DM78" s="139" t="n"/>
      <c r="DN78" s="139" t="n"/>
      <c r="DO78" s="139" t="n"/>
      <c r="DP78" s="139" t="n"/>
      <c r="DQ78" s="139" t="n"/>
      <c r="DR78" s="139" t="n"/>
      <c r="DS78" s="139" t="n"/>
      <c r="DT78" s="139" t="n"/>
      <c r="DU78" s="139" t="n"/>
      <c r="DV78" s="139" t="n"/>
      <c r="DW78" s="139" t="n"/>
      <c r="DX78" s="139" t="n"/>
      <c r="DY78" s="139" t="n"/>
      <c r="DZ78" s="139" t="n"/>
      <c r="EA78" s="139" t="n"/>
      <c r="EB78" s="139" t="n"/>
      <c r="EC78" s="139" t="n"/>
      <c r="ED78" s="139" t="n"/>
      <c r="EE78" s="139" t="n"/>
      <c r="EF78" s="139" t="n"/>
      <c r="EG78" s="139" t="n"/>
      <c r="EH78" s="139" t="n"/>
      <c r="EI78" s="139" t="n"/>
      <c r="EJ78" s="139" t="n"/>
      <c r="EK78" s="139" t="n"/>
      <c r="EL78" s="139" t="n"/>
      <c r="EM78" s="139" t="n"/>
      <c r="EN78" s="139" t="n"/>
      <c r="EO78" s="139" t="n"/>
      <c r="EP78" s="139" t="n"/>
      <c r="EQ78" s="139" t="n"/>
      <c r="ER78" s="139" t="n"/>
      <c r="ES78" s="139" t="n"/>
      <c r="ET78" s="139" t="n"/>
      <c r="EU78" s="139" t="n"/>
      <c r="EV78" s="139" t="n"/>
      <c r="EW78" s="139" t="n"/>
      <c r="EX78" s="139" t="n"/>
      <c r="EY78" s="139" t="n"/>
      <c r="EZ78" s="139" t="n"/>
      <c r="FA78" s="139" t="n"/>
      <c r="FB78" s="139" t="n"/>
      <c r="FC78" s="139" t="n"/>
      <c r="FD78" s="139" t="n"/>
      <c r="FE78" s="139" t="n"/>
      <c r="FF78" s="139" t="n"/>
      <c r="FG78" s="139" t="n"/>
      <c r="FH78" s="139" t="n"/>
      <c r="FI78" s="139" t="n"/>
      <c r="FJ78" s="139" t="n"/>
      <c r="FK78" s="139" t="n"/>
      <c r="FL78" s="139" t="n"/>
      <c r="FM78" s="139" t="n"/>
      <c r="FN78" s="139" t="n"/>
      <c r="FO78" s="139" t="n"/>
      <c r="FP78" s="139" t="n"/>
      <c r="FQ78" s="139" t="n"/>
      <c r="FR78" s="139" t="n"/>
      <c r="FS78" s="139" t="n"/>
      <c r="FT78" s="139" t="n"/>
      <c r="FU78" s="139" t="n"/>
      <c r="FV78" s="139" t="n"/>
      <c r="FW78" s="139" t="n"/>
      <c r="FX78" s="139" t="n"/>
      <c r="FY78" s="139" t="n"/>
      <c r="FZ78" s="139" t="n"/>
      <c r="GA78" s="139" t="n"/>
      <c r="GB78" s="139" t="n"/>
      <c r="GC78" s="139" t="n"/>
      <c r="GD78" s="139" t="n"/>
      <c r="GE78" s="139" t="n"/>
      <c r="GF78" s="139" t="n"/>
      <c r="GG78" s="139" t="n"/>
      <c r="GH78" s="139" t="n"/>
      <c r="GI78" s="139" t="n"/>
      <c r="GJ78" s="139" t="n"/>
      <c r="GK78" s="139" t="n"/>
      <c r="GL78" s="139" t="n"/>
      <c r="GM78" s="139" t="n"/>
      <c r="GN78" s="139" t="n"/>
      <c r="GO78" s="139" t="n"/>
      <c r="GP78" s="139" t="n"/>
      <c r="GQ78" s="139" t="n"/>
      <c r="GR78" s="139" t="n"/>
      <c r="GS78" s="139" t="n"/>
      <c r="GT78" s="139" t="n"/>
      <c r="GU78" s="139" t="n"/>
      <c r="GV78" s="139" t="n"/>
      <c r="GW78" s="139" t="n"/>
      <c r="GX78" s="139" t="n"/>
      <c r="GY78" s="139" t="n"/>
      <c r="GZ78" s="139" t="n"/>
      <c r="HA78" s="139" t="n"/>
      <c r="HB78" s="139" t="n"/>
      <c r="HC78" s="139" t="n"/>
      <c r="HD78" s="139" t="n"/>
      <c r="HE78" s="139" t="n"/>
      <c r="HF78" s="139" t="n"/>
      <c r="HG78" s="139" t="n"/>
      <c r="HH78" s="139" t="n"/>
      <c r="HI78" s="139" t="n"/>
      <c r="HJ78" s="139" t="n"/>
      <c r="HK78" s="139" t="n"/>
      <c r="HL78" s="139" t="n"/>
      <c r="HM78" s="139" t="n"/>
      <c r="HN78" s="139" t="n"/>
      <c r="HO78" s="139" t="n"/>
      <c r="HP78" s="139" t="n"/>
      <c r="HQ78" s="139" t="n"/>
      <c r="HR78" s="139" t="n"/>
      <c r="HS78" s="139" t="n"/>
      <c r="HT78" s="139" t="n"/>
      <c r="HU78" s="139" t="n"/>
      <c r="HV78" s="139" t="n"/>
      <c r="HW78" s="139" t="n"/>
      <c r="HX78" s="139" t="n"/>
      <c r="HY78" s="139" t="n"/>
      <c r="HZ78" s="139" t="n"/>
      <c r="IA78" s="139" t="n"/>
      <c r="IB78" s="139" t="n"/>
      <c r="IC78" s="139" t="n"/>
      <c r="ID78" s="139" t="n"/>
      <c r="IE78" s="139" t="n"/>
      <c r="IF78" s="139" t="n"/>
      <c r="IG78" s="139" t="n"/>
      <c r="IH78" s="139" t="n"/>
      <c r="II78" s="139" t="n"/>
      <c r="IJ78" s="139" t="n"/>
      <c r="IK78" s="139" t="n"/>
      <c r="IL78" s="139" t="n"/>
      <c r="IM78" s="139" t="n"/>
      <c r="IN78" s="139" t="n"/>
      <c r="IO78" s="139" t="n"/>
      <c r="IP78" s="139" t="n"/>
      <c r="IQ78" s="139" t="n"/>
      <c r="IR78" s="139" t="n"/>
      <c r="IS78" s="139" t="n"/>
      <c r="IT78" s="139" t="n"/>
      <c r="IU78" s="139" t="n"/>
      <c r="IV78" s="139" t="n"/>
      <c r="IW78" s="139" t="n"/>
      <c r="IX78" s="139" t="n"/>
      <c r="IY78" s="139" t="n"/>
      <c r="IZ78" s="139" t="n"/>
      <c r="JA78" s="139" t="n"/>
      <c r="JB78" s="139" t="n"/>
      <c r="JC78" s="139" t="n"/>
      <c r="JD78" s="139" t="n"/>
      <c r="JE78" s="139" t="n"/>
      <c r="JF78" s="139" t="n"/>
      <c r="JG78" s="139" t="n"/>
      <c r="JH78" s="139" t="n"/>
      <c r="JI78" s="139" t="n"/>
      <c r="JJ78" s="139" t="n"/>
      <c r="JK78" s="139" t="n"/>
      <c r="JL78" s="139" t="n"/>
      <c r="JM78" s="139" t="n"/>
      <c r="JN78" s="139" t="n"/>
      <c r="JO78" s="139" t="n"/>
      <c r="JP78" s="139" t="n"/>
      <c r="JQ78" s="139" t="n"/>
      <c r="JR78" s="139" t="n"/>
      <c r="JS78" s="139" t="n"/>
      <c r="JT78" s="139" t="n"/>
      <c r="JU78" s="139" t="n"/>
      <c r="JV78" s="139" t="n"/>
      <c r="JW78" s="139" t="n"/>
      <c r="JX78" s="139" t="n"/>
      <c r="JY78" s="139" t="n"/>
      <c r="JZ78" s="139" t="n"/>
      <c r="KA78" s="139" t="n"/>
      <c r="KB78" s="139" t="n"/>
      <c r="KC78" s="139" t="n"/>
      <c r="KD78" s="139" t="n"/>
      <c r="KE78" s="139" t="n"/>
      <c r="KF78" s="139" t="n"/>
      <c r="KG78" s="139" t="n"/>
      <c r="KH78" s="139" t="n"/>
      <c r="KI78" s="139" t="n"/>
      <c r="KJ78" s="139" t="n"/>
      <c r="KK78" s="139" t="n"/>
      <c r="KL78" s="139" t="n"/>
      <c r="KM78" s="139" t="n"/>
      <c r="KN78" s="139" t="n"/>
      <c r="KO78" s="139" t="n"/>
      <c r="KP78" s="139" t="n"/>
      <c r="KQ78" s="139" t="n"/>
      <c r="KR78" s="139" t="n"/>
      <c r="KS78" s="139" t="n"/>
      <c r="KT78" s="139" t="n"/>
      <c r="KU78" s="139" t="n"/>
      <c r="KV78" s="139" t="n"/>
      <c r="KW78" s="139" t="n"/>
      <c r="KX78" s="139" t="n"/>
      <c r="KY78" s="139" t="n"/>
      <c r="KZ78" s="139" t="n"/>
      <c r="LA78" s="139" t="n"/>
      <c r="LB78" s="139" t="n"/>
      <c r="LC78" s="139" t="n"/>
      <c r="LD78" s="139" t="n"/>
      <c r="LE78" s="139" t="n"/>
      <c r="LF78" s="139" t="n"/>
      <c r="LG78" s="139" t="n"/>
      <c r="LH78" s="139" t="n"/>
      <c r="LI78" s="139" t="n"/>
      <c r="LJ78" s="139" t="n"/>
      <c r="LK78" s="139" t="n"/>
      <c r="LL78" s="139" t="n"/>
      <c r="LM78" s="139" t="n"/>
      <c r="LN78" s="139" t="n"/>
      <c r="LO78" s="139" t="n"/>
      <c r="LP78" s="139" t="n"/>
      <c r="LQ78" s="139" t="n"/>
      <c r="LR78" s="139" t="n"/>
      <c r="LS78" s="139" t="n"/>
      <c r="LT78" s="139" t="n"/>
      <c r="LU78" s="139" t="n"/>
      <c r="LV78" s="139" t="n"/>
      <c r="LW78" s="139" t="n"/>
      <c r="LX78" s="139" t="n"/>
      <c r="LY78" s="139" t="n"/>
      <c r="LZ78" s="139" t="n"/>
      <c r="MA78" s="139" t="n"/>
      <c r="MB78" s="139" t="n"/>
      <c r="MC78" s="139" t="n"/>
      <c r="MD78" s="139" t="n"/>
      <c r="ME78" s="139" t="n"/>
      <c r="MF78" s="139" t="n"/>
      <c r="MG78" s="139" t="n"/>
      <c r="MH78" s="139" t="n"/>
      <c r="MI78" s="139" t="n"/>
      <c r="MJ78" s="139" t="n"/>
      <c r="MK78" s="139" t="n"/>
      <c r="ML78" s="139" t="n"/>
      <c r="MM78" s="139" t="n"/>
      <c r="MN78" s="139" t="n"/>
      <c r="MO78" s="139" t="n"/>
      <c r="MP78" s="139" t="n"/>
      <c r="MQ78" s="139" t="n"/>
      <c r="MR78" s="139" t="n"/>
      <c r="MS78" s="139" t="n"/>
      <c r="MT78" s="139" t="n"/>
      <c r="MU78" s="139" t="n"/>
      <c r="MV78" s="139" t="n"/>
      <c r="MW78" s="139" t="n"/>
      <c r="MX78" s="139" t="n"/>
      <c r="MY78" s="139" t="n"/>
      <c r="MZ78" s="139" t="n"/>
      <c r="NA78" s="139" t="n"/>
      <c r="NB78" s="139" t="n"/>
      <c r="NC78" s="139" t="n"/>
      <c r="ND78" s="139" t="n"/>
      <c r="NE78" s="139" t="n"/>
      <c r="NF78" s="139" t="n"/>
      <c r="NG78" s="139" t="n"/>
      <c r="NH78" s="139" t="n"/>
      <c r="NI78" s="139" t="n"/>
      <c r="NJ78" s="139" t="n"/>
      <c r="NK78" s="139" t="n"/>
      <c r="NL78" s="139" t="n"/>
      <c r="NM78" s="139" t="n"/>
      <c r="NN78" s="139" t="n"/>
      <c r="NO78" s="139" t="n"/>
      <c r="NP78" s="139" t="n"/>
      <c r="NQ78" s="139" t="n"/>
      <c r="NR78" s="139" t="n"/>
      <c r="NS78" s="139" t="n"/>
      <c r="NT78" s="139" t="n"/>
      <c r="NU78" s="139" t="n"/>
      <c r="NV78" s="139" t="n"/>
      <c r="NW78" s="139" t="n"/>
      <c r="NX78" s="139" t="n"/>
      <c r="NY78" s="139" t="n"/>
      <c r="NZ78" s="139" t="n"/>
      <c r="OA78" s="139" t="n"/>
      <c r="OB78" s="139" t="n"/>
      <c r="OC78" s="139" t="n"/>
      <c r="OD78" s="139" t="n"/>
      <c r="OE78" s="139" t="n"/>
      <c r="OF78" s="139" t="n"/>
      <c r="OG78" s="139" t="n"/>
      <c r="OH78" s="139" t="n"/>
      <c r="OI78" s="139" t="n"/>
      <c r="OJ78" s="139" t="n"/>
      <c r="OK78" s="139" t="n"/>
      <c r="OL78" s="139" t="n"/>
      <c r="OM78" s="139" t="n"/>
      <c r="ON78" s="139" t="n"/>
      <c r="OO78" s="139" t="n"/>
      <c r="OP78" s="139" t="n"/>
      <c r="OQ78" s="139" t="n"/>
      <c r="OR78" s="139" t="n"/>
      <c r="OS78" s="139" t="n"/>
      <c r="OT78" s="139" t="n"/>
    </row>
    <row r="79" ht="15.75" customFormat="1" customHeight="1" s="140">
      <c r="A79" s="171" t="n"/>
      <c r="D79" s="141" t="n"/>
      <c r="E79" s="137" t="n"/>
      <c r="F79" s="137" t="n"/>
      <c r="G79" s="142" t="n"/>
      <c r="H79" s="142" t="n"/>
      <c r="I79" s="326" t="n"/>
      <c r="J79" s="142" t="n"/>
      <c r="K79" s="173" t="inlineStr">
        <is>
          <t>OVERHEAD</t>
        </is>
      </c>
      <c r="L79" s="330" t="n"/>
      <c r="M79" s="331" t="n"/>
      <c r="N79" s="143" t="n">
        <v>0.05</v>
      </c>
      <c r="O79" s="143" t="n"/>
      <c r="P79" s="332">
        <f>P76*N79</f>
        <v/>
      </c>
      <c r="Q79" s="139" t="n"/>
      <c r="R79" s="139" t="n"/>
      <c r="S79" s="139" t="n"/>
      <c r="T79" s="139" t="n"/>
      <c r="U79" s="139" t="n"/>
      <c r="V79" s="139" t="n"/>
      <c r="W79" s="139" t="n"/>
      <c r="X79" s="139" t="n"/>
      <c r="Y79" s="139" t="n"/>
      <c r="Z79" s="139" t="n"/>
      <c r="AA79" s="139" t="n"/>
      <c r="AB79" s="139" t="n"/>
      <c r="AC79" s="139" t="n"/>
      <c r="AD79" s="139" t="n"/>
      <c r="AE79" s="139" t="n"/>
      <c r="AF79" s="139" t="n"/>
      <c r="AG79" s="139" t="n"/>
      <c r="AH79" s="139" t="n"/>
      <c r="AI79" s="139" t="n"/>
      <c r="AJ79" s="139" t="n"/>
      <c r="AK79" s="139" t="n"/>
      <c r="AL79" s="139" t="n"/>
      <c r="AM79" s="139" t="n"/>
      <c r="AN79" s="139" t="n"/>
      <c r="AO79" s="139" t="n"/>
      <c r="AP79" s="139" t="n"/>
      <c r="AQ79" s="139" t="n"/>
      <c r="AR79" s="139" t="n"/>
      <c r="AS79" s="139" t="n"/>
      <c r="AT79" s="139" t="n"/>
      <c r="AU79" s="139" t="n"/>
      <c r="AV79" s="139" t="n"/>
      <c r="AW79" s="139" t="n"/>
      <c r="AX79" s="139" t="n"/>
      <c r="AY79" s="139" t="n"/>
      <c r="AZ79" s="139" t="n"/>
      <c r="BA79" s="139" t="n"/>
      <c r="BB79" s="139" t="n"/>
      <c r="BC79" s="139" t="n"/>
      <c r="BD79" s="139" t="n"/>
      <c r="BE79" s="139" t="n"/>
      <c r="BF79" s="139" t="n"/>
      <c r="BG79" s="139" t="n"/>
      <c r="BH79" s="139" t="n"/>
      <c r="BI79" s="139" t="n"/>
      <c r="BJ79" s="139" t="n"/>
      <c r="BK79" s="139" t="n"/>
      <c r="BL79" s="139" t="n"/>
      <c r="BM79" s="139" t="n"/>
      <c r="BN79" s="139" t="n"/>
      <c r="BO79" s="139" t="n"/>
      <c r="BP79" s="139" t="n"/>
      <c r="BQ79" s="139" t="n"/>
      <c r="BR79" s="139" t="n"/>
      <c r="BS79" s="139" t="n"/>
      <c r="BT79" s="139" t="n"/>
      <c r="BU79" s="139" t="n"/>
      <c r="BV79" s="139" t="n"/>
      <c r="BW79" s="139" t="n"/>
      <c r="BX79" s="139" t="n"/>
      <c r="BY79" s="139" t="n"/>
      <c r="BZ79" s="139" t="n"/>
      <c r="CA79" s="139" t="n"/>
      <c r="CB79" s="139" t="n"/>
      <c r="CC79" s="139" t="n"/>
      <c r="CD79" s="139" t="n"/>
      <c r="CE79" s="139" t="n"/>
      <c r="CF79" s="139" t="n"/>
      <c r="CG79" s="139" t="n"/>
      <c r="CH79" s="139" t="n"/>
      <c r="CI79" s="139" t="n"/>
      <c r="CJ79" s="139" t="n"/>
      <c r="CK79" s="139" t="n"/>
      <c r="CL79" s="139" t="n"/>
      <c r="CM79" s="139" t="n"/>
      <c r="CN79" s="139" t="n"/>
      <c r="CO79" s="139" t="n"/>
      <c r="CP79" s="139" t="n"/>
      <c r="CQ79" s="139" t="n"/>
      <c r="CR79" s="139" t="n"/>
      <c r="CS79" s="139" t="n"/>
      <c r="CT79" s="139" t="n"/>
      <c r="CU79" s="139" t="n"/>
      <c r="CV79" s="139" t="n"/>
      <c r="CW79" s="139" t="n"/>
      <c r="CX79" s="139" t="n"/>
      <c r="CY79" s="139" t="n"/>
      <c r="CZ79" s="139" t="n"/>
      <c r="DA79" s="139" t="n"/>
      <c r="DB79" s="139" t="n"/>
      <c r="DC79" s="139" t="n"/>
      <c r="DD79" s="139" t="n"/>
      <c r="DE79" s="139" t="n"/>
      <c r="DF79" s="139" t="n"/>
      <c r="DG79" s="139" t="n"/>
      <c r="DH79" s="139" t="n"/>
      <c r="DI79" s="139" t="n"/>
      <c r="DJ79" s="139" t="n"/>
      <c r="DK79" s="139" t="n"/>
      <c r="DL79" s="139" t="n"/>
      <c r="DM79" s="139" t="n"/>
      <c r="DN79" s="139" t="n"/>
      <c r="DO79" s="139" t="n"/>
      <c r="DP79" s="139" t="n"/>
      <c r="DQ79" s="139" t="n"/>
      <c r="DR79" s="139" t="n"/>
      <c r="DS79" s="139" t="n"/>
      <c r="DT79" s="139" t="n"/>
      <c r="DU79" s="139" t="n"/>
      <c r="DV79" s="139" t="n"/>
      <c r="DW79" s="139" t="n"/>
      <c r="DX79" s="139" t="n"/>
      <c r="DY79" s="139" t="n"/>
      <c r="DZ79" s="139" t="n"/>
      <c r="EA79" s="139" t="n"/>
      <c r="EB79" s="139" t="n"/>
      <c r="EC79" s="139" t="n"/>
      <c r="ED79" s="139" t="n"/>
      <c r="EE79" s="139" t="n"/>
      <c r="EF79" s="139" t="n"/>
      <c r="EG79" s="139" t="n"/>
      <c r="EH79" s="139" t="n"/>
      <c r="EI79" s="139" t="n"/>
      <c r="EJ79" s="139" t="n"/>
      <c r="EK79" s="139" t="n"/>
      <c r="EL79" s="139" t="n"/>
      <c r="EM79" s="139" t="n"/>
      <c r="EN79" s="139" t="n"/>
      <c r="EO79" s="139" t="n"/>
      <c r="EP79" s="139" t="n"/>
      <c r="EQ79" s="139" t="n"/>
      <c r="ER79" s="139" t="n"/>
      <c r="ES79" s="139" t="n"/>
      <c r="ET79" s="139" t="n"/>
      <c r="EU79" s="139" t="n"/>
      <c r="EV79" s="139" t="n"/>
      <c r="EW79" s="139" t="n"/>
      <c r="EX79" s="139" t="n"/>
      <c r="EY79" s="139" t="n"/>
      <c r="EZ79" s="139" t="n"/>
      <c r="FA79" s="139" t="n"/>
      <c r="FB79" s="139" t="n"/>
      <c r="FC79" s="139" t="n"/>
      <c r="FD79" s="139" t="n"/>
      <c r="FE79" s="139" t="n"/>
      <c r="FF79" s="139" t="n"/>
      <c r="FG79" s="139" t="n"/>
      <c r="FH79" s="139" t="n"/>
      <c r="FI79" s="139" t="n"/>
      <c r="FJ79" s="139" t="n"/>
      <c r="FK79" s="139" t="n"/>
      <c r="FL79" s="139" t="n"/>
      <c r="FM79" s="139" t="n"/>
      <c r="FN79" s="139" t="n"/>
      <c r="FO79" s="139" t="n"/>
      <c r="FP79" s="139" t="n"/>
      <c r="FQ79" s="139" t="n"/>
      <c r="FR79" s="139" t="n"/>
      <c r="FS79" s="139" t="n"/>
      <c r="FT79" s="139" t="n"/>
      <c r="FU79" s="139" t="n"/>
      <c r="FV79" s="139" t="n"/>
      <c r="FW79" s="139" t="n"/>
      <c r="FX79" s="139" t="n"/>
      <c r="FY79" s="139" t="n"/>
      <c r="FZ79" s="139" t="n"/>
      <c r="GA79" s="139" t="n"/>
      <c r="GB79" s="139" t="n"/>
      <c r="GC79" s="139" t="n"/>
      <c r="GD79" s="139" t="n"/>
      <c r="GE79" s="139" t="n"/>
      <c r="GF79" s="139" t="n"/>
      <c r="GG79" s="139" t="n"/>
      <c r="GH79" s="139" t="n"/>
      <c r="GI79" s="139" t="n"/>
      <c r="GJ79" s="139" t="n"/>
      <c r="GK79" s="139" t="n"/>
      <c r="GL79" s="139" t="n"/>
      <c r="GM79" s="139" t="n"/>
      <c r="GN79" s="139" t="n"/>
      <c r="GO79" s="139" t="n"/>
      <c r="GP79" s="139" t="n"/>
      <c r="GQ79" s="139" t="n"/>
      <c r="GR79" s="139" t="n"/>
      <c r="GS79" s="139" t="n"/>
      <c r="GT79" s="139" t="n"/>
      <c r="GU79" s="139" t="n"/>
      <c r="GV79" s="139" t="n"/>
      <c r="GW79" s="139" t="n"/>
      <c r="GX79" s="139" t="n"/>
      <c r="GY79" s="139" t="n"/>
      <c r="GZ79" s="139" t="n"/>
      <c r="HA79" s="139" t="n"/>
      <c r="HB79" s="139" t="n"/>
      <c r="HC79" s="139" t="n"/>
      <c r="HD79" s="139" t="n"/>
      <c r="HE79" s="139" t="n"/>
      <c r="HF79" s="139" t="n"/>
      <c r="HG79" s="139" t="n"/>
      <c r="HH79" s="139" t="n"/>
      <c r="HI79" s="139" t="n"/>
      <c r="HJ79" s="139" t="n"/>
      <c r="HK79" s="139" t="n"/>
      <c r="HL79" s="139" t="n"/>
      <c r="HM79" s="139" t="n"/>
      <c r="HN79" s="139" t="n"/>
      <c r="HO79" s="139" t="n"/>
      <c r="HP79" s="139" t="n"/>
      <c r="HQ79" s="139" t="n"/>
      <c r="HR79" s="139" t="n"/>
      <c r="HS79" s="139" t="n"/>
      <c r="HT79" s="139" t="n"/>
      <c r="HU79" s="139" t="n"/>
      <c r="HV79" s="139" t="n"/>
      <c r="HW79" s="139" t="n"/>
      <c r="HX79" s="139" t="n"/>
      <c r="HY79" s="139" t="n"/>
      <c r="HZ79" s="139" t="n"/>
      <c r="IA79" s="139" t="n"/>
      <c r="IB79" s="139" t="n"/>
      <c r="IC79" s="139" t="n"/>
      <c r="ID79" s="139" t="n"/>
      <c r="IE79" s="139" t="n"/>
      <c r="IF79" s="139" t="n"/>
      <c r="IG79" s="139" t="n"/>
      <c r="IH79" s="139" t="n"/>
      <c r="II79" s="139" t="n"/>
      <c r="IJ79" s="139" t="n"/>
      <c r="IK79" s="139" t="n"/>
      <c r="IL79" s="139" t="n"/>
      <c r="IM79" s="139" t="n"/>
      <c r="IN79" s="139" t="n"/>
      <c r="IO79" s="139" t="n"/>
      <c r="IP79" s="139" t="n"/>
      <c r="IQ79" s="139" t="n"/>
      <c r="IR79" s="139" t="n"/>
      <c r="IS79" s="139" t="n"/>
      <c r="IT79" s="139" t="n"/>
      <c r="IU79" s="139" t="n"/>
      <c r="IV79" s="139" t="n"/>
      <c r="IW79" s="139" t="n"/>
      <c r="IX79" s="139" t="n"/>
      <c r="IY79" s="139" t="n"/>
      <c r="IZ79" s="139" t="n"/>
      <c r="JA79" s="139" t="n"/>
      <c r="JB79" s="139" t="n"/>
      <c r="JC79" s="139" t="n"/>
      <c r="JD79" s="139" t="n"/>
      <c r="JE79" s="139" t="n"/>
      <c r="JF79" s="139" t="n"/>
      <c r="JG79" s="139" t="n"/>
      <c r="JH79" s="139" t="n"/>
      <c r="JI79" s="139" t="n"/>
      <c r="JJ79" s="139" t="n"/>
      <c r="JK79" s="139" t="n"/>
      <c r="JL79" s="139" t="n"/>
      <c r="JM79" s="139" t="n"/>
      <c r="JN79" s="139" t="n"/>
      <c r="JO79" s="139" t="n"/>
      <c r="JP79" s="139" t="n"/>
      <c r="JQ79" s="139" t="n"/>
      <c r="JR79" s="139" t="n"/>
      <c r="JS79" s="139" t="n"/>
      <c r="JT79" s="139" t="n"/>
      <c r="JU79" s="139" t="n"/>
      <c r="JV79" s="139" t="n"/>
      <c r="JW79" s="139" t="n"/>
      <c r="JX79" s="139" t="n"/>
      <c r="JY79" s="139" t="n"/>
      <c r="JZ79" s="139" t="n"/>
      <c r="KA79" s="139" t="n"/>
      <c r="KB79" s="139" t="n"/>
      <c r="KC79" s="139" t="n"/>
      <c r="KD79" s="139" t="n"/>
      <c r="KE79" s="139" t="n"/>
      <c r="KF79" s="139" t="n"/>
      <c r="KG79" s="139" t="n"/>
      <c r="KH79" s="139" t="n"/>
      <c r="KI79" s="139" t="n"/>
      <c r="KJ79" s="139" t="n"/>
      <c r="KK79" s="139" t="n"/>
      <c r="KL79" s="139" t="n"/>
      <c r="KM79" s="139" t="n"/>
      <c r="KN79" s="139" t="n"/>
      <c r="KO79" s="139" t="n"/>
      <c r="KP79" s="139" t="n"/>
      <c r="KQ79" s="139" t="n"/>
      <c r="KR79" s="139" t="n"/>
      <c r="KS79" s="139" t="n"/>
      <c r="KT79" s="139" t="n"/>
      <c r="KU79" s="139" t="n"/>
      <c r="KV79" s="139" t="n"/>
      <c r="KW79" s="139" t="n"/>
      <c r="KX79" s="139" t="n"/>
      <c r="KY79" s="139" t="n"/>
      <c r="KZ79" s="139" t="n"/>
      <c r="LA79" s="139" t="n"/>
      <c r="LB79" s="139" t="n"/>
      <c r="LC79" s="139" t="n"/>
      <c r="LD79" s="139" t="n"/>
      <c r="LE79" s="139" t="n"/>
      <c r="LF79" s="139" t="n"/>
      <c r="LG79" s="139" t="n"/>
      <c r="LH79" s="139" t="n"/>
      <c r="LI79" s="139" t="n"/>
      <c r="LJ79" s="139" t="n"/>
      <c r="LK79" s="139" t="n"/>
      <c r="LL79" s="139" t="n"/>
      <c r="LM79" s="139" t="n"/>
      <c r="LN79" s="139" t="n"/>
      <c r="LO79" s="139" t="n"/>
      <c r="LP79" s="139" t="n"/>
      <c r="LQ79" s="139" t="n"/>
      <c r="LR79" s="139" t="n"/>
      <c r="LS79" s="139" t="n"/>
      <c r="LT79" s="139" t="n"/>
      <c r="LU79" s="139" t="n"/>
      <c r="LV79" s="139" t="n"/>
      <c r="LW79" s="139" t="n"/>
      <c r="LX79" s="139" t="n"/>
      <c r="LY79" s="139" t="n"/>
      <c r="LZ79" s="139" t="n"/>
      <c r="MA79" s="139" t="n"/>
      <c r="MB79" s="139" t="n"/>
      <c r="MC79" s="139" t="n"/>
      <c r="MD79" s="139" t="n"/>
      <c r="ME79" s="139" t="n"/>
      <c r="MF79" s="139" t="n"/>
      <c r="MG79" s="139" t="n"/>
      <c r="MH79" s="139" t="n"/>
      <c r="MI79" s="139" t="n"/>
      <c r="MJ79" s="139" t="n"/>
      <c r="MK79" s="139" t="n"/>
      <c r="ML79" s="139" t="n"/>
      <c r="MM79" s="139" t="n"/>
      <c r="MN79" s="139" t="n"/>
      <c r="MO79" s="139" t="n"/>
      <c r="MP79" s="139" t="n"/>
      <c r="MQ79" s="139" t="n"/>
      <c r="MR79" s="139" t="n"/>
      <c r="MS79" s="139" t="n"/>
      <c r="MT79" s="139" t="n"/>
      <c r="MU79" s="139" t="n"/>
      <c r="MV79" s="139" t="n"/>
      <c r="MW79" s="139" t="n"/>
      <c r="MX79" s="139" t="n"/>
      <c r="MY79" s="139" t="n"/>
      <c r="MZ79" s="139" t="n"/>
      <c r="NA79" s="139" t="n"/>
      <c r="NB79" s="139" t="n"/>
      <c r="NC79" s="139" t="n"/>
      <c r="ND79" s="139" t="n"/>
      <c r="NE79" s="139" t="n"/>
      <c r="NF79" s="139" t="n"/>
      <c r="NG79" s="139" t="n"/>
      <c r="NH79" s="139" t="n"/>
      <c r="NI79" s="139" t="n"/>
      <c r="NJ79" s="139" t="n"/>
      <c r="NK79" s="139" t="n"/>
      <c r="NL79" s="139" t="n"/>
      <c r="NM79" s="139" t="n"/>
      <c r="NN79" s="139" t="n"/>
      <c r="NO79" s="139" t="n"/>
      <c r="NP79" s="139" t="n"/>
      <c r="NQ79" s="139" t="n"/>
      <c r="NR79" s="139" t="n"/>
      <c r="NS79" s="139" t="n"/>
      <c r="NT79" s="139" t="n"/>
      <c r="NU79" s="139" t="n"/>
      <c r="NV79" s="139" t="n"/>
      <c r="NW79" s="139" t="n"/>
      <c r="NX79" s="139" t="n"/>
      <c r="NY79" s="139" t="n"/>
      <c r="NZ79" s="139" t="n"/>
      <c r="OA79" s="139" t="n"/>
      <c r="OB79" s="139" t="n"/>
      <c r="OC79" s="139" t="n"/>
      <c r="OD79" s="139" t="n"/>
      <c r="OE79" s="139" t="n"/>
      <c r="OF79" s="139" t="n"/>
      <c r="OG79" s="139" t="n"/>
      <c r="OH79" s="139" t="n"/>
      <c r="OI79" s="139" t="n"/>
      <c r="OJ79" s="139" t="n"/>
      <c r="OK79" s="139" t="n"/>
      <c r="OL79" s="139" t="n"/>
      <c r="OM79" s="139" t="n"/>
      <c r="ON79" s="139" t="n"/>
      <c r="OO79" s="139" t="n"/>
      <c r="OP79" s="139" t="n"/>
      <c r="OQ79" s="139" t="n"/>
      <c r="OR79" s="139" t="n"/>
      <c r="OS79" s="139" t="n"/>
      <c r="OT79" s="139" t="n"/>
    </row>
    <row r="80" ht="15.75" customFormat="1" customHeight="1" s="140">
      <c r="A80" s="145" t="n"/>
      <c r="B80" s="146" t="n"/>
      <c r="C80" s="137" t="n"/>
      <c r="E80" s="137" t="n"/>
      <c r="F80" s="137" t="n"/>
      <c r="G80" s="142" t="n"/>
      <c r="H80" s="142" t="n"/>
      <c r="I80" s="326" t="n"/>
      <c r="J80" s="142" t="n"/>
      <c r="K80" s="173" t="inlineStr">
        <is>
          <t>PROFIT</t>
        </is>
      </c>
      <c r="L80" s="330" t="n"/>
      <c r="M80" s="331" t="n"/>
      <c r="N80" s="143" t="n">
        <v>0.15</v>
      </c>
      <c r="O80" s="143" t="n"/>
      <c r="P80" s="332">
        <f>P76*N80</f>
        <v/>
      </c>
      <c r="Q80" s="139" t="n"/>
      <c r="R80" s="139" t="n"/>
      <c r="S80" s="139" t="n"/>
      <c r="T80" s="139" t="n"/>
      <c r="U80" s="139" t="n"/>
      <c r="V80" s="139" t="n"/>
      <c r="W80" s="139" t="n"/>
      <c r="X80" s="139" t="n"/>
      <c r="Y80" s="139" t="n"/>
      <c r="Z80" s="139" t="n"/>
      <c r="AA80" s="139" t="n"/>
      <c r="AB80" s="139" t="n"/>
      <c r="AC80" s="139" t="n"/>
      <c r="AD80" s="139" t="n"/>
      <c r="AE80" s="139" t="n"/>
      <c r="AF80" s="139" t="n"/>
      <c r="AG80" s="139" t="n"/>
      <c r="AH80" s="139" t="n"/>
      <c r="AI80" s="139" t="n"/>
      <c r="AJ80" s="139" t="n"/>
      <c r="AK80" s="139" t="n"/>
      <c r="AL80" s="139" t="n"/>
      <c r="AM80" s="139" t="n"/>
      <c r="AN80" s="139" t="n"/>
      <c r="AO80" s="139" t="n"/>
      <c r="AP80" s="139" t="n"/>
      <c r="AQ80" s="139" t="n"/>
      <c r="AR80" s="139" t="n"/>
      <c r="AS80" s="139" t="n"/>
      <c r="AT80" s="139" t="n"/>
      <c r="AU80" s="139" t="n"/>
      <c r="AV80" s="139" t="n"/>
      <c r="AW80" s="139" t="n"/>
      <c r="AX80" s="139" t="n"/>
      <c r="AY80" s="139" t="n"/>
      <c r="AZ80" s="139" t="n"/>
      <c r="BA80" s="139" t="n"/>
      <c r="BB80" s="139" t="n"/>
      <c r="BC80" s="139" t="n"/>
      <c r="BD80" s="139" t="n"/>
      <c r="BE80" s="139" t="n"/>
      <c r="BF80" s="139" t="n"/>
      <c r="BG80" s="139" t="n"/>
      <c r="BH80" s="139" t="n"/>
      <c r="BI80" s="139" t="n"/>
      <c r="BJ80" s="139" t="n"/>
      <c r="BK80" s="139" t="n"/>
      <c r="BL80" s="139" t="n"/>
      <c r="BM80" s="139" t="n"/>
      <c r="BN80" s="139" t="n"/>
      <c r="BO80" s="139" t="n"/>
      <c r="BP80" s="139" t="n"/>
      <c r="BQ80" s="139" t="n"/>
      <c r="BR80" s="139" t="n"/>
      <c r="BS80" s="139" t="n"/>
      <c r="BT80" s="139" t="n"/>
      <c r="BU80" s="139" t="n"/>
      <c r="BV80" s="139" t="n"/>
      <c r="BW80" s="139" t="n"/>
      <c r="BX80" s="139" t="n"/>
      <c r="BY80" s="139" t="n"/>
      <c r="BZ80" s="139" t="n"/>
      <c r="CA80" s="139" t="n"/>
      <c r="CB80" s="139" t="n"/>
      <c r="CC80" s="139" t="n"/>
      <c r="CD80" s="139" t="n"/>
      <c r="CE80" s="139" t="n"/>
      <c r="CF80" s="139" t="n"/>
      <c r="CG80" s="139" t="n"/>
      <c r="CH80" s="139" t="n"/>
      <c r="CI80" s="139" t="n"/>
      <c r="CJ80" s="139" t="n"/>
      <c r="CK80" s="139" t="n"/>
      <c r="CL80" s="139" t="n"/>
      <c r="CM80" s="139" t="n"/>
      <c r="CN80" s="139" t="n"/>
      <c r="CO80" s="139" t="n"/>
      <c r="CP80" s="139" t="n"/>
      <c r="CQ80" s="139" t="n"/>
      <c r="CR80" s="139" t="n"/>
      <c r="CS80" s="139" t="n"/>
      <c r="CT80" s="139" t="n"/>
      <c r="CU80" s="139" t="n"/>
      <c r="CV80" s="139" t="n"/>
      <c r="CW80" s="139" t="n"/>
      <c r="CX80" s="139" t="n"/>
      <c r="CY80" s="139" t="n"/>
      <c r="CZ80" s="139" t="n"/>
      <c r="DA80" s="139" t="n"/>
      <c r="DB80" s="139" t="n"/>
      <c r="DC80" s="139" t="n"/>
      <c r="DD80" s="139" t="n"/>
      <c r="DE80" s="139" t="n"/>
      <c r="DF80" s="139" t="n"/>
      <c r="DG80" s="139" t="n"/>
      <c r="DH80" s="139" t="n"/>
      <c r="DI80" s="139" t="n"/>
      <c r="DJ80" s="139" t="n"/>
      <c r="DK80" s="139" t="n"/>
      <c r="DL80" s="139" t="n"/>
      <c r="DM80" s="139" t="n"/>
      <c r="DN80" s="139" t="n"/>
      <c r="DO80" s="139" t="n"/>
      <c r="DP80" s="139" t="n"/>
      <c r="DQ80" s="139" t="n"/>
      <c r="DR80" s="139" t="n"/>
      <c r="DS80" s="139" t="n"/>
      <c r="DT80" s="139" t="n"/>
      <c r="DU80" s="139" t="n"/>
      <c r="DV80" s="139" t="n"/>
      <c r="DW80" s="139" t="n"/>
      <c r="DX80" s="139" t="n"/>
      <c r="DY80" s="139" t="n"/>
      <c r="DZ80" s="139" t="n"/>
      <c r="EA80" s="139" t="n"/>
      <c r="EB80" s="139" t="n"/>
      <c r="EC80" s="139" t="n"/>
      <c r="ED80" s="139" t="n"/>
      <c r="EE80" s="139" t="n"/>
      <c r="EF80" s="139" t="n"/>
      <c r="EG80" s="139" t="n"/>
      <c r="EH80" s="139" t="n"/>
      <c r="EI80" s="139" t="n"/>
      <c r="EJ80" s="139" t="n"/>
      <c r="EK80" s="139" t="n"/>
      <c r="EL80" s="139" t="n"/>
      <c r="EM80" s="139" t="n"/>
      <c r="EN80" s="139" t="n"/>
      <c r="EO80" s="139" t="n"/>
      <c r="EP80" s="139" t="n"/>
      <c r="EQ80" s="139" t="n"/>
      <c r="ER80" s="139" t="n"/>
      <c r="ES80" s="139" t="n"/>
      <c r="ET80" s="139" t="n"/>
      <c r="EU80" s="139" t="n"/>
      <c r="EV80" s="139" t="n"/>
      <c r="EW80" s="139" t="n"/>
      <c r="EX80" s="139" t="n"/>
      <c r="EY80" s="139" t="n"/>
      <c r="EZ80" s="139" t="n"/>
      <c r="FA80" s="139" t="n"/>
      <c r="FB80" s="139" t="n"/>
      <c r="FC80" s="139" t="n"/>
      <c r="FD80" s="139" t="n"/>
      <c r="FE80" s="139" t="n"/>
      <c r="FF80" s="139" t="n"/>
      <c r="FG80" s="139" t="n"/>
      <c r="FH80" s="139" t="n"/>
      <c r="FI80" s="139" t="n"/>
      <c r="FJ80" s="139" t="n"/>
      <c r="FK80" s="139" t="n"/>
      <c r="FL80" s="139" t="n"/>
      <c r="FM80" s="139" t="n"/>
      <c r="FN80" s="139" t="n"/>
      <c r="FO80" s="139" t="n"/>
      <c r="FP80" s="139" t="n"/>
      <c r="FQ80" s="139" t="n"/>
      <c r="FR80" s="139" t="n"/>
      <c r="FS80" s="139" t="n"/>
      <c r="FT80" s="139" t="n"/>
      <c r="FU80" s="139" t="n"/>
      <c r="FV80" s="139" t="n"/>
      <c r="FW80" s="139" t="n"/>
      <c r="FX80" s="139" t="n"/>
      <c r="FY80" s="139" t="n"/>
      <c r="FZ80" s="139" t="n"/>
      <c r="GA80" s="139" t="n"/>
      <c r="GB80" s="139" t="n"/>
      <c r="GC80" s="139" t="n"/>
      <c r="GD80" s="139" t="n"/>
      <c r="GE80" s="139" t="n"/>
      <c r="GF80" s="139" t="n"/>
      <c r="GG80" s="139" t="n"/>
      <c r="GH80" s="139" t="n"/>
      <c r="GI80" s="139" t="n"/>
      <c r="GJ80" s="139" t="n"/>
      <c r="GK80" s="139" t="n"/>
      <c r="GL80" s="139" t="n"/>
      <c r="GM80" s="139" t="n"/>
      <c r="GN80" s="139" t="n"/>
      <c r="GO80" s="139" t="n"/>
      <c r="GP80" s="139" t="n"/>
      <c r="GQ80" s="139" t="n"/>
      <c r="GR80" s="139" t="n"/>
      <c r="GS80" s="139" t="n"/>
      <c r="GT80" s="139" t="n"/>
      <c r="GU80" s="139" t="n"/>
      <c r="GV80" s="139" t="n"/>
      <c r="GW80" s="139" t="n"/>
      <c r="GX80" s="139" t="n"/>
      <c r="GY80" s="139" t="n"/>
      <c r="GZ80" s="139" t="n"/>
      <c r="HA80" s="139" t="n"/>
      <c r="HB80" s="139" t="n"/>
      <c r="HC80" s="139" t="n"/>
      <c r="HD80" s="139" t="n"/>
      <c r="HE80" s="139" t="n"/>
      <c r="HF80" s="139" t="n"/>
      <c r="HG80" s="139" t="n"/>
      <c r="HH80" s="139" t="n"/>
      <c r="HI80" s="139" t="n"/>
      <c r="HJ80" s="139" t="n"/>
      <c r="HK80" s="139" t="n"/>
      <c r="HL80" s="139" t="n"/>
      <c r="HM80" s="139" t="n"/>
      <c r="HN80" s="139" t="n"/>
      <c r="HO80" s="139" t="n"/>
      <c r="HP80" s="139" t="n"/>
      <c r="HQ80" s="139" t="n"/>
      <c r="HR80" s="139" t="n"/>
      <c r="HS80" s="139" t="n"/>
      <c r="HT80" s="139" t="n"/>
      <c r="HU80" s="139" t="n"/>
      <c r="HV80" s="139" t="n"/>
      <c r="HW80" s="139" t="n"/>
      <c r="HX80" s="139" t="n"/>
      <c r="HY80" s="139" t="n"/>
      <c r="HZ80" s="139" t="n"/>
      <c r="IA80" s="139" t="n"/>
      <c r="IB80" s="139" t="n"/>
      <c r="IC80" s="139" t="n"/>
      <c r="ID80" s="139" t="n"/>
      <c r="IE80" s="139" t="n"/>
      <c r="IF80" s="139" t="n"/>
      <c r="IG80" s="139" t="n"/>
      <c r="IH80" s="139" t="n"/>
      <c r="II80" s="139" t="n"/>
      <c r="IJ80" s="139" t="n"/>
      <c r="IK80" s="139" t="n"/>
      <c r="IL80" s="139" t="n"/>
      <c r="IM80" s="139" t="n"/>
      <c r="IN80" s="139" t="n"/>
      <c r="IO80" s="139" t="n"/>
      <c r="IP80" s="139" t="n"/>
      <c r="IQ80" s="139" t="n"/>
      <c r="IR80" s="139" t="n"/>
      <c r="IS80" s="139" t="n"/>
      <c r="IT80" s="139" t="n"/>
      <c r="IU80" s="139" t="n"/>
      <c r="IV80" s="139" t="n"/>
      <c r="IW80" s="139" t="n"/>
      <c r="IX80" s="139" t="n"/>
      <c r="IY80" s="139" t="n"/>
      <c r="IZ80" s="139" t="n"/>
      <c r="JA80" s="139" t="n"/>
      <c r="JB80" s="139" t="n"/>
      <c r="JC80" s="139" t="n"/>
      <c r="JD80" s="139" t="n"/>
      <c r="JE80" s="139" t="n"/>
      <c r="JF80" s="139" t="n"/>
      <c r="JG80" s="139" t="n"/>
      <c r="JH80" s="139" t="n"/>
      <c r="JI80" s="139" t="n"/>
      <c r="JJ80" s="139" t="n"/>
      <c r="JK80" s="139" t="n"/>
      <c r="JL80" s="139" t="n"/>
      <c r="JM80" s="139" t="n"/>
      <c r="JN80" s="139" t="n"/>
      <c r="JO80" s="139" t="n"/>
      <c r="JP80" s="139" t="n"/>
      <c r="JQ80" s="139" t="n"/>
      <c r="JR80" s="139" t="n"/>
      <c r="JS80" s="139" t="n"/>
      <c r="JT80" s="139" t="n"/>
      <c r="JU80" s="139" t="n"/>
      <c r="JV80" s="139" t="n"/>
      <c r="JW80" s="139" t="n"/>
      <c r="JX80" s="139" t="n"/>
      <c r="JY80" s="139" t="n"/>
      <c r="JZ80" s="139" t="n"/>
      <c r="KA80" s="139" t="n"/>
      <c r="KB80" s="139" t="n"/>
      <c r="KC80" s="139" t="n"/>
      <c r="KD80" s="139" t="n"/>
      <c r="KE80" s="139" t="n"/>
      <c r="KF80" s="139" t="n"/>
      <c r="KG80" s="139" t="n"/>
      <c r="KH80" s="139" t="n"/>
      <c r="KI80" s="139" t="n"/>
      <c r="KJ80" s="139" t="n"/>
      <c r="KK80" s="139" t="n"/>
      <c r="KL80" s="139" t="n"/>
      <c r="KM80" s="139" t="n"/>
      <c r="KN80" s="139" t="n"/>
      <c r="KO80" s="139" t="n"/>
      <c r="KP80" s="139" t="n"/>
      <c r="KQ80" s="139" t="n"/>
      <c r="KR80" s="139" t="n"/>
      <c r="KS80" s="139" t="n"/>
      <c r="KT80" s="139" t="n"/>
      <c r="KU80" s="139" t="n"/>
      <c r="KV80" s="139" t="n"/>
      <c r="KW80" s="139" t="n"/>
      <c r="KX80" s="139" t="n"/>
      <c r="KY80" s="139" t="n"/>
      <c r="KZ80" s="139" t="n"/>
      <c r="LA80" s="139" t="n"/>
      <c r="LB80" s="139" t="n"/>
      <c r="LC80" s="139" t="n"/>
      <c r="LD80" s="139" t="n"/>
      <c r="LE80" s="139" t="n"/>
      <c r="LF80" s="139" t="n"/>
      <c r="LG80" s="139" t="n"/>
      <c r="LH80" s="139" t="n"/>
      <c r="LI80" s="139" t="n"/>
      <c r="LJ80" s="139" t="n"/>
      <c r="LK80" s="139" t="n"/>
      <c r="LL80" s="139" t="n"/>
      <c r="LM80" s="139" t="n"/>
      <c r="LN80" s="139" t="n"/>
      <c r="LO80" s="139" t="n"/>
      <c r="LP80" s="139" t="n"/>
      <c r="LQ80" s="139" t="n"/>
      <c r="LR80" s="139" t="n"/>
      <c r="LS80" s="139" t="n"/>
      <c r="LT80" s="139" t="n"/>
      <c r="LU80" s="139" t="n"/>
      <c r="LV80" s="139" t="n"/>
      <c r="LW80" s="139" t="n"/>
      <c r="LX80" s="139" t="n"/>
      <c r="LY80" s="139" t="n"/>
      <c r="LZ80" s="139" t="n"/>
      <c r="MA80" s="139" t="n"/>
      <c r="MB80" s="139" t="n"/>
      <c r="MC80" s="139" t="n"/>
      <c r="MD80" s="139" t="n"/>
      <c r="ME80" s="139" t="n"/>
      <c r="MF80" s="139" t="n"/>
      <c r="MG80" s="139" t="n"/>
      <c r="MH80" s="139" t="n"/>
      <c r="MI80" s="139" t="n"/>
      <c r="MJ80" s="139" t="n"/>
      <c r="MK80" s="139" t="n"/>
      <c r="ML80" s="139" t="n"/>
      <c r="MM80" s="139" t="n"/>
      <c r="MN80" s="139" t="n"/>
      <c r="MO80" s="139" t="n"/>
      <c r="MP80" s="139" t="n"/>
      <c r="MQ80" s="139" t="n"/>
      <c r="MR80" s="139" t="n"/>
      <c r="MS80" s="139" t="n"/>
      <c r="MT80" s="139" t="n"/>
      <c r="MU80" s="139" t="n"/>
      <c r="MV80" s="139" t="n"/>
      <c r="MW80" s="139" t="n"/>
      <c r="MX80" s="139" t="n"/>
      <c r="MY80" s="139" t="n"/>
      <c r="MZ80" s="139" t="n"/>
      <c r="NA80" s="139" t="n"/>
      <c r="NB80" s="139" t="n"/>
      <c r="NC80" s="139" t="n"/>
      <c r="ND80" s="139" t="n"/>
      <c r="NE80" s="139" t="n"/>
      <c r="NF80" s="139" t="n"/>
      <c r="NG80" s="139" t="n"/>
      <c r="NH80" s="139" t="n"/>
      <c r="NI80" s="139" t="n"/>
      <c r="NJ80" s="139" t="n"/>
      <c r="NK80" s="139" t="n"/>
      <c r="NL80" s="139" t="n"/>
      <c r="NM80" s="139" t="n"/>
      <c r="NN80" s="139" t="n"/>
      <c r="NO80" s="139" t="n"/>
      <c r="NP80" s="139" t="n"/>
      <c r="NQ80" s="139" t="n"/>
      <c r="NR80" s="139" t="n"/>
      <c r="NS80" s="139" t="n"/>
      <c r="NT80" s="139" t="n"/>
      <c r="NU80" s="139" t="n"/>
      <c r="NV80" s="139" t="n"/>
      <c r="NW80" s="139" t="n"/>
      <c r="NX80" s="139" t="n"/>
      <c r="NY80" s="139" t="n"/>
      <c r="NZ80" s="139" t="n"/>
      <c r="OA80" s="139" t="n"/>
      <c r="OB80" s="139" t="n"/>
      <c r="OC80" s="139" t="n"/>
      <c r="OD80" s="139" t="n"/>
      <c r="OE80" s="139" t="n"/>
      <c r="OF80" s="139" t="n"/>
      <c r="OG80" s="139" t="n"/>
      <c r="OH80" s="139" t="n"/>
      <c r="OI80" s="139" t="n"/>
      <c r="OJ80" s="139" t="n"/>
      <c r="OK80" s="139" t="n"/>
      <c r="OL80" s="139" t="n"/>
      <c r="OM80" s="139" t="n"/>
      <c r="ON80" s="139" t="n"/>
      <c r="OO80" s="139" t="n"/>
      <c r="OP80" s="139" t="n"/>
      <c r="OQ80" s="139" t="n"/>
      <c r="OR80" s="139" t="n"/>
      <c r="OS80" s="139" t="n"/>
      <c r="OT80" s="139" t="n"/>
    </row>
    <row r="81" ht="15.75" customFormat="1" customHeight="1" s="140">
      <c r="A81" s="145" t="n"/>
      <c r="B81" s="146" t="n"/>
      <c r="C81" s="137" t="n"/>
      <c r="E81" s="137" t="n"/>
      <c r="F81" s="137" t="n"/>
      <c r="G81" s="142" t="n"/>
      <c r="H81" s="142" t="n"/>
      <c r="I81" s="326" t="n"/>
      <c r="J81" s="142" t="n"/>
      <c r="K81" s="173" t="inlineStr">
        <is>
          <t>INSURANCE</t>
        </is>
      </c>
      <c r="L81" s="330" t="n"/>
      <c r="M81" s="331" t="n"/>
      <c r="N81" s="143" t="n">
        <v>0.01</v>
      </c>
      <c r="O81" s="143" t="n"/>
      <c r="P81" s="332">
        <f>P76*N81</f>
        <v/>
      </c>
      <c r="Q81" s="139" t="n"/>
      <c r="R81" s="139" t="n"/>
      <c r="S81" s="139" t="n"/>
      <c r="T81" s="139" t="n"/>
      <c r="U81" s="139" t="n"/>
      <c r="V81" s="139" t="n"/>
      <c r="W81" s="139" t="n"/>
      <c r="X81" s="139" t="n"/>
      <c r="Y81" s="139" t="n"/>
      <c r="Z81" s="139" t="n"/>
      <c r="AA81" s="139" t="n"/>
      <c r="AB81" s="139" t="n"/>
      <c r="AC81" s="139" t="n"/>
      <c r="AD81" s="139" t="n"/>
      <c r="AE81" s="139" t="n"/>
      <c r="AF81" s="139" t="n"/>
      <c r="AG81" s="139" t="n"/>
      <c r="AH81" s="139" t="n"/>
      <c r="AI81" s="139" t="n"/>
      <c r="AJ81" s="139" t="n"/>
      <c r="AK81" s="139" t="n"/>
      <c r="AL81" s="139" t="n"/>
      <c r="AM81" s="139" t="n"/>
      <c r="AN81" s="139" t="n"/>
      <c r="AO81" s="139" t="n"/>
      <c r="AP81" s="139" t="n"/>
      <c r="AQ81" s="139" t="n"/>
      <c r="AR81" s="139" t="n"/>
      <c r="AS81" s="139" t="n"/>
      <c r="AT81" s="139" t="n"/>
      <c r="AU81" s="139" t="n"/>
      <c r="AV81" s="139" t="n"/>
      <c r="AW81" s="139" t="n"/>
      <c r="AX81" s="139" t="n"/>
      <c r="AY81" s="139" t="n"/>
      <c r="AZ81" s="139" t="n"/>
      <c r="BA81" s="139" t="n"/>
      <c r="BB81" s="139" t="n"/>
      <c r="BC81" s="139" t="n"/>
      <c r="BD81" s="139" t="n"/>
      <c r="BE81" s="139" t="n"/>
      <c r="BF81" s="139" t="n"/>
      <c r="BG81" s="139" t="n"/>
      <c r="BH81" s="139" t="n"/>
      <c r="BI81" s="139" t="n"/>
      <c r="BJ81" s="139" t="n"/>
      <c r="BK81" s="139" t="n"/>
      <c r="BL81" s="139" t="n"/>
      <c r="BM81" s="139" t="n"/>
      <c r="BN81" s="139" t="n"/>
      <c r="BO81" s="139" t="n"/>
      <c r="BP81" s="139" t="n"/>
      <c r="BQ81" s="139" t="n"/>
      <c r="BR81" s="139" t="n"/>
      <c r="BS81" s="139" t="n"/>
      <c r="BT81" s="139" t="n"/>
      <c r="BU81" s="139" t="n"/>
      <c r="BV81" s="139" t="n"/>
      <c r="BW81" s="139" t="n"/>
      <c r="BX81" s="139" t="n"/>
      <c r="BY81" s="139" t="n"/>
      <c r="BZ81" s="139" t="n"/>
      <c r="CA81" s="139" t="n"/>
      <c r="CB81" s="139" t="n"/>
      <c r="CC81" s="139" t="n"/>
      <c r="CD81" s="139" t="n"/>
      <c r="CE81" s="139" t="n"/>
      <c r="CF81" s="139" t="n"/>
      <c r="CG81" s="139" t="n"/>
      <c r="CH81" s="139" t="n"/>
      <c r="CI81" s="139" t="n"/>
      <c r="CJ81" s="139" t="n"/>
      <c r="CK81" s="139" t="n"/>
      <c r="CL81" s="139" t="n"/>
      <c r="CM81" s="139" t="n"/>
      <c r="CN81" s="139" t="n"/>
      <c r="CO81" s="139" t="n"/>
      <c r="CP81" s="139" t="n"/>
      <c r="CQ81" s="139" t="n"/>
      <c r="CR81" s="139" t="n"/>
      <c r="CS81" s="139" t="n"/>
      <c r="CT81" s="139" t="n"/>
      <c r="CU81" s="139" t="n"/>
      <c r="CV81" s="139" t="n"/>
      <c r="CW81" s="139" t="n"/>
      <c r="CX81" s="139" t="n"/>
      <c r="CY81" s="139" t="n"/>
      <c r="CZ81" s="139" t="n"/>
      <c r="DA81" s="139" t="n"/>
      <c r="DB81" s="139" t="n"/>
      <c r="DC81" s="139" t="n"/>
      <c r="DD81" s="139" t="n"/>
      <c r="DE81" s="139" t="n"/>
      <c r="DF81" s="139" t="n"/>
      <c r="DG81" s="139" t="n"/>
      <c r="DH81" s="139" t="n"/>
      <c r="DI81" s="139" t="n"/>
      <c r="DJ81" s="139" t="n"/>
      <c r="DK81" s="139" t="n"/>
      <c r="DL81" s="139" t="n"/>
      <c r="DM81" s="139" t="n"/>
      <c r="DN81" s="139" t="n"/>
      <c r="DO81" s="139" t="n"/>
      <c r="DP81" s="139" t="n"/>
      <c r="DQ81" s="139" t="n"/>
      <c r="DR81" s="139" t="n"/>
      <c r="DS81" s="139" t="n"/>
      <c r="DT81" s="139" t="n"/>
      <c r="DU81" s="139" t="n"/>
      <c r="DV81" s="139" t="n"/>
      <c r="DW81" s="139" t="n"/>
      <c r="DX81" s="139" t="n"/>
      <c r="DY81" s="139" t="n"/>
      <c r="DZ81" s="139" t="n"/>
      <c r="EA81" s="139" t="n"/>
      <c r="EB81" s="139" t="n"/>
      <c r="EC81" s="139" t="n"/>
      <c r="ED81" s="139" t="n"/>
      <c r="EE81" s="139" t="n"/>
      <c r="EF81" s="139" t="n"/>
      <c r="EG81" s="139" t="n"/>
      <c r="EH81" s="139" t="n"/>
      <c r="EI81" s="139" t="n"/>
      <c r="EJ81" s="139" t="n"/>
      <c r="EK81" s="139" t="n"/>
      <c r="EL81" s="139" t="n"/>
      <c r="EM81" s="139" t="n"/>
      <c r="EN81" s="139" t="n"/>
      <c r="EO81" s="139" t="n"/>
      <c r="EP81" s="139" t="n"/>
      <c r="EQ81" s="139" t="n"/>
      <c r="ER81" s="139" t="n"/>
      <c r="ES81" s="139" t="n"/>
      <c r="ET81" s="139" t="n"/>
      <c r="EU81" s="139" t="n"/>
      <c r="EV81" s="139" t="n"/>
      <c r="EW81" s="139" t="n"/>
      <c r="EX81" s="139" t="n"/>
      <c r="EY81" s="139" t="n"/>
      <c r="EZ81" s="139" t="n"/>
      <c r="FA81" s="139" t="n"/>
      <c r="FB81" s="139" t="n"/>
      <c r="FC81" s="139" t="n"/>
      <c r="FD81" s="139" t="n"/>
      <c r="FE81" s="139" t="n"/>
      <c r="FF81" s="139" t="n"/>
      <c r="FG81" s="139" t="n"/>
      <c r="FH81" s="139" t="n"/>
      <c r="FI81" s="139" t="n"/>
      <c r="FJ81" s="139" t="n"/>
      <c r="FK81" s="139" t="n"/>
      <c r="FL81" s="139" t="n"/>
      <c r="FM81" s="139" t="n"/>
      <c r="FN81" s="139" t="n"/>
      <c r="FO81" s="139" t="n"/>
      <c r="FP81" s="139" t="n"/>
      <c r="FQ81" s="139" t="n"/>
      <c r="FR81" s="139" t="n"/>
      <c r="FS81" s="139" t="n"/>
      <c r="FT81" s="139" t="n"/>
      <c r="FU81" s="139" t="n"/>
      <c r="FV81" s="139" t="n"/>
      <c r="FW81" s="139" t="n"/>
      <c r="FX81" s="139" t="n"/>
      <c r="FY81" s="139" t="n"/>
      <c r="FZ81" s="139" t="n"/>
      <c r="GA81" s="139" t="n"/>
      <c r="GB81" s="139" t="n"/>
      <c r="GC81" s="139" t="n"/>
      <c r="GD81" s="139" t="n"/>
      <c r="GE81" s="139" t="n"/>
      <c r="GF81" s="139" t="n"/>
      <c r="GG81" s="139" t="n"/>
      <c r="GH81" s="139" t="n"/>
      <c r="GI81" s="139" t="n"/>
      <c r="GJ81" s="139" t="n"/>
      <c r="GK81" s="139" t="n"/>
      <c r="GL81" s="139" t="n"/>
      <c r="GM81" s="139" t="n"/>
      <c r="GN81" s="139" t="n"/>
      <c r="GO81" s="139" t="n"/>
      <c r="GP81" s="139" t="n"/>
      <c r="GQ81" s="139" t="n"/>
      <c r="GR81" s="139" t="n"/>
      <c r="GS81" s="139" t="n"/>
      <c r="GT81" s="139" t="n"/>
      <c r="GU81" s="139" t="n"/>
      <c r="GV81" s="139" t="n"/>
      <c r="GW81" s="139" t="n"/>
      <c r="GX81" s="139" t="n"/>
      <c r="GY81" s="139" t="n"/>
      <c r="GZ81" s="139" t="n"/>
      <c r="HA81" s="139" t="n"/>
      <c r="HB81" s="139" t="n"/>
      <c r="HC81" s="139" t="n"/>
      <c r="HD81" s="139" t="n"/>
      <c r="HE81" s="139" t="n"/>
      <c r="HF81" s="139" t="n"/>
      <c r="HG81" s="139" t="n"/>
      <c r="HH81" s="139" t="n"/>
      <c r="HI81" s="139" t="n"/>
      <c r="HJ81" s="139" t="n"/>
      <c r="HK81" s="139" t="n"/>
      <c r="HL81" s="139" t="n"/>
      <c r="HM81" s="139" t="n"/>
      <c r="HN81" s="139" t="n"/>
      <c r="HO81" s="139" t="n"/>
      <c r="HP81" s="139" t="n"/>
      <c r="HQ81" s="139" t="n"/>
      <c r="HR81" s="139" t="n"/>
      <c r="HS81" s="139" t="n"/>
      <c r="HT81" s="139" t="n"/>
      <c r="HU81" s="139" t="n"/>
      <c r="HV81" s="139" t="n"/>
      <c r="HW81" s="139" t="n"/>
      <c r="HX81" s="139" t="n"/>
      <c r="HY81" s="139" t="n"/>
      <c r="HZ81" s="139" t="n"/>
      <c r="IA81" s="139" t="n"/>
      <c r="IB81" s="139" t="n"/>
      <c r="IC81" s="139" t="n"/>
      <c r="ID81" s="139" t="n"/>
      <c r="IE81" s="139" t="n"/>
      <c r="IF81" s="139" t="n"/>
      <c r="IG81" s="139" t="n"/>
      <c r="IH81" s="139" t="n"/>
      <c r="II81" s="139" t="n"/>
      <c r="IJ81" s="139" t="n"/>
      <c r="IK81" s="139" t="n"/>
      <c r="IL81" s="139" t="n"/>
      <c r="IM81" s="139" t="n"/>
      <c r="IN81" s="139" t="n"/>
      <c r="IO81" s="139" t="n"/>
      <c r="IP81" s="139" t="n"/>
      <c r="IQ81" s="139" t="n"/>
      <c r="IR81" s="139" t="n"/>
      <c r="IS81" s="139" t="n"/>
      <c r="IT81" s="139" t="n"/>
      <c r="IU81" s="139" t="n"/>
      <c r="IV81" s="139" t="n"/>
      <c r="IW81" s="139" t="n"/>
      <c r="IX81" s="139" t="n"/>
      <c r="IY81" s="139" t="n"/>
      <c r="IZ81" s="139" t="n"/>
      <c r="JA81" s="139" t="n"/>
      <c r="JB81" s="139" t="n"/>
      <c r="JC81" s="139" t="n"/>
      <c r="JD81" s="139" t="n"/>
      <c r="JE81" s="139" t="n"/>
      <c r="JF81" s="139" t="n"/>
      <c r="JG81" s="139" t="n"/>
      <c r="JH81" s="139" t="n"/>
      <c r="JI81" s="139" t="n"/>
      <c r="JJ81" s="139" t="n"/>
      <c r="JK81" s="139" t="n"/>
      <c r="JL81" s="139" t="n"/>
      <c r="JM81" s="139" t="n"/>
      <c r="JN81" s="139" t="n"/>
      <c r="JO81" s="139" t="n"/>
      <c r="JP81" s="139" t="n"/>
      <c r="JQ81" s="139" t="n"/>
      <c r="JR81" s="139" t="n"/>
      <c r="JS81" s="139" t="n"/>
      <c r="JT81" s="139" t="n"/>
      <c r="JU81" s="139" t="n"/>
      <c r="JV81" s="139" t="n"/>
      <c r="JW81" s="139" t="n"/>
      <c r="JX81" s="139" t="n"/>
      <c r="JY81" s="139" t="n"/>
      <c r="JZ81" s="139" t="n"/>
      <c r="KA81" s="139" t="n"/>
      <c r="KB81" s="139" t="n"/>
      <c r="KC81" s="139" t="n"/>
      <c r="KD81" s="139" t="n"/>
      <c r="KE81" s="139" t="n"/>
      <c r="KF81" s="139" t="n"/>
      <c r="KG81" s="139" t="n"/>
      <c r="KH81" s="139" t="n"/>
      <c r="KI81" s="139" t="n"/>
      <c r="KJ81" s="139" t="n"/>
      <c r="KK81" s="139" t="n"/>
      <c r="KL81" s="139" t="n"/>
      <c r="KM81" s="139" t="n"/>
      <c r="KN81" s="139" t="n"/>
      <c r="KO81" s="139" t="n"/>
      <c r="KP81" s="139" t="n"/>
      <c r="KQ81" s="139" t="n"/>
      <c r="KR81" s="139" t="n"/>
      <c r="KS81" s="139" t="n"/>
      <c r="KT81" s="139" t="n"/>
      <c r="KU81" s="139" t="n"/>
      <c r="KV81" s="139" t="n"/>
      <c r="KW81" s="139" t="n"/>
      <c r="KX81" s="139" t="n"/>
      <c r="KY81" s="139" t="n"/>
      <c r="KZ81" s="139" t="n"/>
      <c r="LA81" s="139" t="n"/>
      <c r="LB81" s="139" t="n"/>
      <c r="LC81" s="139" t="n"/>
      <c r="LD81" s="139" t="n"/>
      <c r="LE81" s="139" t="n"/>
      <c r="LF81" s="139" t="n"/>
      <c r="LG81" s="139" t="n"/>
      <c r="LH81" s="139" t="n"/>
      <c r="LI81" s="139" t="n"/>
      <c r="LJ81" s="139" t="n"/>
      <c r="LK81" s="139" t="n"/>
      <c r="LL81" s="139" t="n"/>
      <c r="LM81" s="139" t="n"/>
      <c r="LN81" s="139" t="n"/>
      <c r="LO81" s="139" t="n"/>
      <c r="LP81" s="139" t="n"/>
      <c r="LQ81" s="139" t="n"/>
      <c r="LR81" s="139" t="n"/>
      <c r="LS81" s="139" t="n"/>
      <c r="LT81" s="139" t="n"/>
      <c r="LU81" s="139" t="n"/>
      <c r="LV81" s="139" t="n"/>
      <c r="LW81" s="139" t="n"/>
      <c r="LX81" s="139" t="n"/>
      <c r="LY81" s="139" t="n"/>
      <c r="LZ81" s="139" t="n"/>
      <c r="MA81" s="139" t="n"/>
      <c r="MB81" s="139" t="n"/>
      <c r="MC81" s="139" t="n"/>
      <c r="MD81" s="139" t="n"/>
      <c r="ME81" s="139" t="n"/>
      <c r="MF81" s="139" t="n"/>
      <c r="MG81" s="139" t="n"/>
      <c r="MH81" s="139" t="n"/>
      <c r="MI81" s="139" t="n"/>
      <c r="MJ81" s="139" t="n"/>
      <c r="MK81" s="139" t="n"/>
      <c r="ML81" s="139" t="n"/>
      <c r="MM81" s="139" t="n"/>
      <c r="MN81" s="139" t="n"/>
      <c r="MO81" s="139" t="n"/>
      <c r="MP81" s="139" t="n"/>
      <c r="MQ81" s="139" t="n"/>
      <c r="MR81" s="139" t="n"/>
      <c r="MS81" s="139" t="n"/>
      <c r="MT81" s="139" t="n"/>
      <c r="MU81" s="139" t="n"/>
      <c r="MV81" s="139" t="n"/>
      <c r="MW81" s="139" t="n"/>
      <c r="MX81" s="139" t="n"/>
      <c r="MY81" s="139" t="n"/>
      <c r="MZ81" s="139" t="n"/>
      <c r="NA81" s="139" t="n"/>
      <c r="NB81" s="139" t="n"/>
      <c r="NC81" s="139" t="n"/>
      <c r="ND81" s="139" t="n"/>
      <c r="NE81" s="139" t="n"/>
      <c r="NF81" s="139" t="n"/>
      <c r="NG81" s="139" t="n"/>
      <c r="NH81" s="139" t="n"/>
      <c r="NI81" s="139" t="n"/>
      <c r="NJ81" s="139" t="n"/>
      <c r="NK81" s="139" t="n"/>
      <c r="NL81" s="139" t="n"/>
      <c r="NM81" s="139" t="n"/>
      <c r="NN81" s="139" t="n"/>
      <c r="NO81" s="139" t="n"/>
      <c r="NP81" s="139" t="n"/>
      <c r="NQ81" s="139" t="n"/>
      <c r="NR81" s="139" t="n"/>
      <c r="NS81" s="139" t="n"/>
      <c r="NT81" s="139" t="n"/>
      <c r="NU81" s="139" t="n"/>
      <c r="NV81" s="139" t="n"/>
      <c r="NW81" s="139" t="n"/>
      <c r="NX81" s="139" t="n"/>
      <c r="NY81" s="139" t="n"/>
      <c r="NZ81" s="139" t="n"/>
      <c r="OA81" s="139" t="n"/>
      <c r="OB81" s="139" t="n"/>
      <c r="OC81" s="139" t="n"/>
      <c r="OD81" s="139" t="n"/>
      <c r="OE81" s="139" t="n"/>
      <c r="OF81" s="139" t="n"/>
      <c r="OG81" s="139" t="n"/>
      <c r="OH81" s="139" t="n"/>
      <c r="OI81" s="139" t="n"/>
      <c r="OJ81" s="139" t="n"/>
      <c r="OK81" s="139" t="n"/>
      <c r="OL81" s="139" t="n"/>
      <c r="OM81" s="139" t="n"/>
      <c r="ON81" s="139" t="n"/>
      <c r="OO81" s="139" t="n"/>
      <c r="OP81" s="139" t="n"/>
      <c r="OQ81" s="139" t="n"/>
      <c r="OR81" s="139" t="n"/>
      <c r="OS81" s="139" t="n"/>
      <c r="OT81" s="139" t="n"/>
    </row>
    <row r="82" ht="15.75" customFormat="1" customHeight="1" s="140">
      <c r="A82" s="145" t="n"/>
      <c r="B82" s="146" t="n"/>
      <c r="C82" s="137" t="n"/>
      <c r="E82" s="137" t="n"/>
      <c r="F82" s="137" t="n"/>
      <c r="G82" s="142" t="n"/>
      <c r="H82" s="142" t="n"/>
      <c r="I82" s="326" t="n"/>
      <c r="J82" s="142" t="n"/>
      <c r="K82" s="173" t="inlineStr">
        <is>
          <t>CONTINGENCY</t>
        </is>
      </c>
      <c r="L82" s="330" t="n"/>
      <c r="M82" s="331" t="n"/>
      <c r="N82" s="143" t="n">
        <v>0.01</v>
      </c>
      <c r="O82" s="143" t="n"/>
      <c r="P82" s="332">
        <f>P76*N82</f>
        <v/>
      </c>
      <c r="Q82" s="139" t="n"/>
      <c r="R82" s="139" t="n"/>
      <c r="S82" s="139" t="n"/>
      <c r="T82" s="139" t="n"/>
      <c r="U82" s="139" t="n"/>
      <c r="V82" s="139" t="n"/>
      <c r="W82" s="139" t="n"/>
      <c r="X82" s="139" t="n"/>
      <c r="Y82" s="139" t="n"/>
      <c r="Z82" s="139" t="n"/>
      <c r="AA82" s="139" t="n"/>
      <c r="AB82" s="139" t="n"/>
      <c r="AC82" s="139" t="n"/>
      <c r="AD82" s="139" t="n"/>
      <c r="AE82" s="139" t="n"/>
      <c r="AF82" s="139" t="n"/>
      <c r="AG82" s="139" t="n"/>
      <c r="AH82" s="139" t="n"/>
      <c r="AI82" s="139" t="n"/>
      <c r="AJ82" s="139" t="n"/>
      <c r="AK82" s="139" t="n"/>
      <c r="AL82" s="139" t="n"/>
      <c r="AM82" s="139" t="n"/>
      <c r="AN82" s="139" t="n"/>
      <c r="AO82" s="139" t="n"/>
      <c r="AP82" s="139" t="n"/>
      <c r="AQ82" s="139" t="n"/>
      <c r="AR82" s="139" t="n"/>
      <c r="AS82" s="139" t="n"/>
      <c r="AT82" s="139" t="n"/>
      <c r="AU82" s="139" t="n"/>
      <c r="AV82" s="139" t="n"/>
      <c r="AW82" s="139" t="n"/>
      <c r="AX82" s="139" t="n"/>
      <c r="AY82" s="139" t="n"/>
      <c r="AZ82" s="139" t="n"/>
      <c r="BA82" s="139" t="n"/>
      <c r="BB82" s="139" t="n"/>
      <c r="BC82" s="139" t="n"/>
      <c r="BD82" s="139" t="n"/>
      <c r="BE82" s="139" t="n"/>
      <c r="BF82" s="139" t="n"/>
      <c r="BG82" s="139" t="n"/>
      <c r="BH82" s="139" t="n"/>
      <c r="BI82" s="139" t="n"/>
      <c r="BJ82" s="139" t="n"/>
      <c r="BK82" s="139" t="n"/>
      <c r="BL82" s="139" t="n"/>
      <c r="BM82" s="139" t="n"/>
      <c r="BN82" s="139" t="n"/>
      <c r="BO82" s="139" t="n"/>
      <c r="BP82" s="139" t="n"/>
      <c r="BQ82" s="139" t="n"/>
      <c r="BR82" s="139" t="n"/>
      <c r="BS82" s="139" t="n"/>
      <c r="BT82" s="139" t="n"/>
      <c r="BU82" s="139" t="n"/>
      <c r="BV82" s="139" t="n"/>
      <c r="BW82" s="139" t="n"/>
      <c r="BX82" s="139" t="n"/>
      <c r="BY82" s="139" t="n"/>
      <c r="BZ82" s="139" t="n"/>
      <c r="CA82" s="139" t="n"/>
      <c r="CB82" s="139" t="n"/>
      <c r="CC82" s="139" t="n"/>
      <c r="CD82" s="139" t="n"/>
      <c r="CE82" s="139" t="n"/>
      <c r="CF82" s="139" t="n"/>
      <c r="CG82" s="139" t="n"/>
      <c r="CH82" s="139" t="n"/>
      <c r="CI82" s="139" t="n"/>
      <c r="CJ82" s="139" t="n"/>
      <c r="CK82" s="139" t="n"/>
      <c r="CL82" s="139" t="n"/>
      <c r="CM82" s="139" t="n"/>
      <c r="CN82" s="139" t="n"/>
      <c r="CO82" s="139" t="n"/>
      <c r="CP82" s="139" t="n"/>
      <c r="CQ82" s="139" t="n"/>
      <c r="CR82" s="139" t="n"/>
      <c r="CS82" s="139" t="n"/>
      <c r="CT82" s="139" t="n"/>
      <c r="CU82" s="139" t="n"/>
      <c r="CV82" s="139" t="n"/>
      <c r="CW82" s="139" t="n"/>
      <c r="CX82" s="139" t="n"/>
      <c r="CY82" s="139" t="n"/>
      <c r="CZ82" s="139" t="n"/>
      <c r="DA82" s="139" t="n"/>
      <c r="DB82" s="139" t="n"/>
      <c r="DC82" s="139" t="n"/>
      <c r="DD82" s="139" t="n"/>
      <c r="DE82" s="139" t="n"/>
      <c r="DF82" s="139" t="n"/>
      <c r="DG82" s="139" t="n"/>
      <c r="DH82" s="139" t="n"/>
      <c r="DI82" s="139" t="n"/>
      <c r="DJ82" s="139" t="n"/>
      <c r="DK82" s="139" t="n"/>
      <c r="DL82" s="139" t="n"/>
      <c r="DM82" s="139" t="n"/>
      <c r="DN82" s="139" t="n"/>
      <c r="DO82" s="139" t="n"/>
      <c r="DP82" s="139" t="n"/>
      <c r="DQ82" s="139" t="n"/>
      <c r="DR82" s="139" t="n"/>
      <c r="DS82" s="139" t="n"/>
      <c r="DT82" s="139" t="n"/>
      <c r="DU82" s="139" t="n"/>
      <c r="DV82" s="139" t="n"/>
      <c r="DW82" s="139" t="n"/>
      <c r="DX82" s="139" t="n"/>
      <c r="DY82" s="139" t="n"/>
      <c r="DZ82" s="139" t="n"/>
      <c r="EA82" s="139" t="n"/>
      <c r="EB82" s="139" t="n"/>
      <c r="EC82" s="139" t="n"/>
      <c r="ED82" s="139" t="n"/>
      <c r="EE82" s="139" t="n"/>
      <c r="EF82" s="139" t="n"/>
      <c r="EG82" s="139" t="n"/>
      <c r="EH82" s="139" t="n"/>
      <c r="EI82" s="139" t="n"/>
      <c r="EJ82" s="139" t="n"/>
      <c r="EK82" s="139" t="n"/>
      <c r="EL82" s="139" t="n"/>
      <c r="EM82" s="139" t="n"/>
      <c r="EN82" s="139" t="n"/>
      <c r="EO82" s="139" t="n"/>
      <c r="EP82" s="139" t="n"/>
      <c r="EQ82" s="139" t="n"/>
      <c r="ER82" s="139" t="n"/>
      <c r="ES82" s="139" t="n"/>
      <c r="ET82" s="139" t="n"/>
      <c r="EU82" s="139" t="n"/>
      <c r="EV82" s="139" t="n"/>
      <c r="EW82" s="139" t="n"/>
      <c r="EX82" s="139" t="n"/>
      <c r="EY82" s="139" t="n"/>
      <c r="EZ82" s="139" t="n"/>
      <c r="FA82" s="139" t="n"/>
      <c r="FB82" s="139" t="n"/>
      <c r="FC82" s="139" t="n"/>
      <c r="FD82" s="139" t="n"/>
      <c r="FE82" s="139" t="n"/>
      <c r="FF82" s="139" t="n"/>
      <c r="FG82" s="139" t="n"/>
      <c r="FH82" s="139" t="n"/>
      <c r="FI82" s="139" t="n"/>
      <c r="FJ82" s="139" t="n"/>
      <c r="FK82" s="139" t="n"/>
      <c r="FL82" s="139" t="n"/>
      <c r="FM82" s="139" t="n"/>
      <c r="FN82" s="139" t="n"/>
      <c r="FO82" s="139" t="n"/>
      <c r="FP82" s="139" t="n"/>
      <c r="FQ82" s="139" t="n"/>
      <c r="FR82" s="139" t="n"/>
      <c r="FS82" s="139" t="n"/>
      <c r="FT82" s="139" t="n"/>
      <c r="FU82" s="139" t="n"/>
      <c r="FV82" s="139" t="n"/>
      <c r="FW82" s="139" t="n"/>
      <c r="FX82" s="139" t="n"/>
      <c r="FY82" s="139" t="n"/>
      <c r="FZ82" s="139" t="n"/>
      <c r="GA82" s="139" t="n"/>
      <c r="GB82" s="139" t="n"/>
      <c r="GC82" s="139" t="n"/>
      <c r="GD82" s="139" t="n"/>
      <c r="GE82" s="139" t="n"/>
      <c r="GF82" s="139" t="n"/>
      <c r="GG82" s="139" t="n"/>
      <c r="GH82" s="139" t="n"/>
      <c r="GI82" s="139" t="n"/>
      <c r="GJ82" s="139" t="n"/>
      <c r="GK82" s="139" t="n"/>
      <c r="GL82" s="139" t="n"/>
      <c r="GM82" s="139" t="n"/>
      <c r="GN82" s="139" t="n"/>
      <c r="GO82" s="139" t="n"/>
      <c r="GP82" s="139" t="n"/>
      <c r="GQ82" s="139" t="n"/>
      <c r="GR82" s="139" t="n"/>
      <c r="GS82" s="139" t="n"/>
      <c r="GT82" s="139" t="n"/>
      <c r="GU82" s="139" t="n"/>
      <c r="GV82" s="139" t="n"/>
      <c r="GW82" s="139" t="n"/>
      <c r="GX82" s="139" t="n"/>
      <c r="GY82" s="139" t="n"/>
      <c r="GZ82" s="139" t="n"/>
      <c r="HA82" s="139" t="n"/>
      <c r="HB82" s="139" t="n"/>
      <c r="HC82" s="139" t="n"/>
      <c r="HD82" s="139" t="n"/>
      <c r="HE82" s="139" t="n"/>
      <c r="HF82" s="139" t="n"/>
      <c r="HG82" s="139" t="n"/>
      <c r="HH82" s="139" t="n"/>
      <c r="HI82" s="139" t="n"/>
      <c r="HJ82" s="139" t="n"/>
      <c r="HK82" s="139" t="n"/>
      <c r="HL82" s="139" t="n"/>
      <c r="HM82" s="139" t="n"/>
      <c r="HN82" s="139" t="n"/>
      <c r="HO82" s="139" t="n"/>
      <c r="HP82" s="139" t="n"/>
      <c r="HQ82" s="139" t="n"/>
      <c r="HR82" s="139" t="n"/>
      <c r="HS82" s="139" t="n"/>
      <c r="HT82" s="139" t="n"/>
      <c r="HU82" s="139" t="n"/>
      <c r="HV82" s="139" t="n"/>
      <c r="HW82" s="139" t="n"/>
      <c r="HX82" s="139" t="n"/>
      <c r="HY82" s="139" t="n"/>
      <c r="HZ82" s="139" t="n"/>
      <c r="IA82" s="139" t="n"/>
      <c r="IB82" s="139" t="n"/>
      <c r="IC82" s="139" t="n"/>
      <c r="ID82" s="139" t="n"/>
      <c r="IE82" s="139" t="n"/>
      <c r="IF82" s="139" t="n"/>
      <c r="IG82" s="139" t="n"/>
      <c r="IH82" s="139" t="n"/>
      <c r="II82" s="139" t="n"/>
      <c r="IJ82" s="139" t="n"/>
      <c r="IK82" s="139" t="n"/>
      <c r="IL82" s="139" t="n"/>
      <c r="IM82" s="139" t="n"/>
      <c r="IN82" s="139" t="n"/>
      <c r="IO82" s="139" t="n"/>
      <c r="IP82" s="139" t="n"/>
      <c r="IQ82" s="139" t="n"/>
      <c r="IR82" s="139" t="n"/>
      <c r="IS82" s="139" t="n"/>
      <c r="IT82" s="139" t="n"/>
      <c r="IU82" s="139" t="n"/>
      <c r="IV82" s="139" t="n"/>
      <c r="IW82" s="139" t="n"/>
      <c r="IX82" s="139" t="n"/>
      <c r="IY82" s="139" t="n"/>
      <c r="IZ82" s="139" t="n"/>
      <c r="JA82" s="139" t="n"/>
      <c r="JB82" s="139" t="n"/>
      <c r="JC82" s="139" t="n"/>
      <c r="JD82" s="139" t="n"/>
      <c r="JE82" s="139" t="n"/>
      <c r="JF82" s="139" t="n"/>
      <c r="JG82" s="139" t="n"/>
      <c r="JH82" s="139" t="n"/>
      <c r="JI82" s="139" t="n"/>
      <c r="JJ82" s="139" t="n"/>
      <c r="JK82" s="139" t="n"/>
      <c r="JL82" s="139" t="n"/>
      <c r="JM82" s="139" t="n"/>
      <c r="JN82" s="139" t="n"/>
      <c r="JO82" s="139" t="n"/>
      <c r="JP82" s="139" t="n"/>
      <c r="JQ82" s="139" t="n"/>
      <c r="JR82" s="139" t="n"/>
      <c r="JS82" s="139" t="n"/>
      <c r="JT82" s="139" t="n"/>
      <c r="JU82" s="139" t="n"/>
      <c r="JV82" s="139" t="n"/>
      <c r="JW82" s="139" t="n"/>
      <c r="JX82" s="139" t="n"/>
      <c r="JY82" s="139" t="n"/>
      <c r="JZ82" s="139" t="n"/>
      <c r="KA82" s="139" t="n"/>
      <c r="KB82" s="139" t="n"/>
      <c r="KC82" s="139" t="n"/>
      <c r="KD82" s="139" t="n"/>
      <c r="KE82" s="139" t="n"/>
      <c r="KF82" s="139" t="n"/>
      <c r="KG82" s="139" t="n"/>
      <c r="KH82" s="139" t="n"/>
      <c r="KI82" s="139" t="n"/>
      <c r="KJ82" s="139" t="n"/>
      <c r="KK82" s="139" t="n"/>
      <c r="KL82" s="139" t="n"/>
      <c r="KM82" s="139" t="n"/>
      <c r="KN82" s="139" t="n"/>
      <c r="KO82" s="139" t="n"/>
      <c r="KP82" s="139" t="n"/>
      <c r="KQ82" s="139" t="n"/>
      <c r="KR82" s="139" t="n"/>
      <c r="KS82" s="139" t="n"/>
      <c r="KT82" s="139" t="n"/>
      <c r="KU82" s="139" t="n"/>
      <c r="KV82" s="139" t="n"/>
      <c r="KW82" s="139" t="n"/>
      <c r="KX82" s="139" t="n"/>
      <c r="KY82" s="139" t="n"/>
      <c r="KZ82" s="139" t="n"/>
      <c r="LA82" s="139" t="n"/>
      <c r="LB82" s="139" t="n"/>
      <c r="LC82" s="139" t="n"/>
      <c r="LD82" s="139" t="n"/>
      <c r="LE82" s="139" t="n"/>
      <c r="LF82" s="139" t="n"/>
      <c r="LG82" s="139" t="n"/>
      <c r="LH82" s="139" t="n"/>
      <c r="LI82" s="139" t="n"/>
      <c r="LJ82" s="139" t="n"/>
      <c r="LK82" s="139" t="n"/>
      <c r="LL82" s="139" t="n"/>
      <c r="LM82" s="139" t="n"/>
      <c r="LN82" s="139" t="n"/>
      <c r="LO82" s="139" t="n"/>
      <c r="LP82" s="139" t="n"/>
      <c r="LQ82" s="139" t="n"/>
      <c r="LR82" s="139" t="n"/>
      <c r="LS82" s="139" t="n"/>
      <c r="LT82" s="139" t="n"/>
      <c r="LU82" s="139" t="n"/>
      <c r="LV82" s="139" t="n"/>
      <c r="LW82" s="139" t="n"/>
      <c r="LX82" s="139" t="n"/>
      <c r="LY82" s="139" t="n"/>
      <c r="LZ82" s="139" t="n"/>
      <c r="MA82" s="139" t="n"/>
      <c r="MB82" s="139" t="n"/>
      <c r="MC82" s="139" t="n"/>
      <c r="MD82" s="139" t="n"/>
      <c r="ME82" s="139" t="n"/>
      <c r="MF82" s="139" t="n"/>
      <c r="MG82" s="139" t="n"/>
      <c r="MH82" s="139" t="n"/>
      <c r="MI82" s="139" t="n"/>
      <c r="MJ82" s="139" t="n"/>
      <c r="MK82" s="139" t="n"/>
      <c r="ML82" s="139" t="n"/>
      <c r="MM82" s="139" t="n"/>
      <c r="MN82" s="139" t="n"/>
      <c r="MO82" s="139" t="n"/>
      <c r="MP82" s="139" t="n"/>
      <c r="MQ82" s="139" t="n"/>
      <c r="MR82" s="139" t="n"/>
      <c r="MS82" s="139" t="n"/>
      <c r="MT82" s="139" t="n"/>
      <c r="MU82" s="139" t="n"/>
      <c r="MV82" s="139" t="n"/>
      <c r="MW82" s="139" t="n"/>
      <c r="MX82" s="139" t="n"/>
      <c r="MY82" s="139" t="n"/>
      <c r="MZ82" s="139" t="n"/>
      <c r="NA82" s="139" t="n"/>
      <c r="NB82" s="139" t="n"/>
      <c r="NC82" s="139" t="n"/>
      <c r="ND82" s="139" t="n"/>
      <c r="NE82" s="139" t="n"/>
      <c r="NF82" s="139" t="n"/>
      <c r="NG82" s="139" t="n"/>
      <c r="NH82" s="139" t="n"/>
      <c r="NI82" s="139" t="n"/>
      <c r="NJ82" s="139" t="n"/>
      <c r="NK82" s="139" t="n"/>
      <c r="NL82" s="139" t="n"/>
      <c r="NM82" s="139" t="n"/>
      <c r="NN82" s="139" t="n"/>
      <c r="NO82" s="139" t="n"/>
      <c r="NP82" s="139" t="n"/>
      <c r="NQ82" s="139" t="n"/>
      <c r="NR82" s="139" t="n"/>
      <c r="NS82" s="139" t="n"/>
      <c r="NT82" s="139" t="n"/>
      <c r="NU82" s="139" t="n"/>
      <c r="NV82" s="139" t="n"/>
      <c r="NW82" s="139" t="n"/>
      <c r="NX82" s="139" t="n"/>
      <c r="NY82" s="139" t="n"/>
      <c r="NZ82" s="139" t="n"/>
      <c r="OA82" s="139" t="n"/>
      <c r="OB82" s="139" t="n"/>
      <c r="OC82" s="139" t="n"/>
      <c r="OD82" s="139" t="n"/>
      <c r="OE82" s="139" t="n"/>
      <c r="OF82" s="139" t="n"/>
      <c r="OG82" s="139" t="n"/>
      <c r="OH82" s="139" t="n"/>
      <c r="OI82" s="139" t="n"/>
      <c r="OJ82" s="139" t="n"/>
      <c r="OK82" s="139" t="n"/>
      <c r="OL82" s="139" t="n"/>
      <c r="OM82" s="139" t="n"/>
      <c r="ON82" s="139" t="n"/>
      <c r="OO82" s="139" t="n"/>
      <c r="OP82" s="139" t="n"/>
      <c r="OQ82" s="139" t="n"/>
      <c r="OR82" s="139" t="n"/>
      <c r="OS82" s="139" t="n"/>
      <c r="OT82" s="139" t="n"/>
    </row>
    <row r="83" ht="15.75" customFormat="1" customHeight="1" s="140">
      <c r="A83" s="145" t="n"/>
      <c r="B83" s="146" t="n"/>
      <c r="C83" s="137" t="n"/>
      <c r="E83" s="137" t="n"/>
      <c r="F83" s="137" t="n"/>
      <c r="G83" s="142" t="n"/>
      <c r="H83" s="142" t="n"/>
      <c r="I83" s="326" t="n"/>
      <c r="J83" s="142" t="n"/>
      <c r="K83" s="333" t="n"/>
      <c r="L83" s="330" t="n"/>
      <c r="M83" s="330" t="n"/>
      <c r="N83" s="330" t="n"/>
      <c r="O83" s="334" t="n"/>
      <c r="P83" s="335" t="n"/>
      <c r="Q83" s="139" t="n"/>
      <c r="R83" s="139" t="n"/>
      <c r="S83" s="139" t="n"/>
      <c r="T83" s="139" t="n"/>
      <c r="U83" s="139" t="n"/>
      <c r="V83" s="139" t="n"/>
      <c r="W83" s="139" t="n"/>
      <c r="X83" s="139" t="n"/>
      <c r="Y83" s="139" t="n"/>
      <c r="Z83" s="139" t="n"/>
      <c r="AA83" s="139" t="n"/>
      <c r="AB83" s="139" t="n"/>
      <c r="AC83" s="139" t="n"/>
      <c r="AD83" s="139" t="n"/>
      <c r="AE83" s="139" t="n"/>
      <c r="AF83" s="139" t="n"/>
      <c r="AG83" s="139" t="n"/>
      <c r="AH83" s="139" t="n"/>
      <c r="AI83" s="139" t="n"/>
      <c r="AJ83" s="139" t="n"/>
      <c r="AK83" s="139" t="n"/>
      <c r="AL83" s="139" t="n"/>
      <c r="AM83" s="139" t="n"/>
      <c r="AN83" s="139" t="n"/>
      <c r="AO83" s="139" t="n"/>
      <c r="AP83" s="139" t="n"/>
      <c r="AQ83" s="139" t="n"/>
      <c r="AR83" s="139" t="n"/>
      <c r="AS83" s="139" t="n"/>
      <c r="AT83" s="139" t="n"/>
      <c r="AU83" s="139" t="n"/>
      <c r="AV83" s="139" t="n"/>
      <c r="AW83" s="139" t="n"/>
      <c r="AX83" s="139" t="n"/>
      <c r="AY83" s="139" t="n"/>
      <c r="AZ83" s="139" t="n"/>
      <c r="BA83" s="139" t="n"/>
      <c r="BB83" s="139" t="n"/>
      <c r="BC83" s="139" t="n"/>
      <c r="BD83" s="139" t="n"/>
      <c r="BE83" s="139" t="n"/>
      <c r="BF83" s="139" t="n"/>
      <c r="BG83" s="139" t="n"/>
      <c r="BH83" s="139" t="n"/>
      <c r="BI83" s="139" t="n"/>
      <c r="BJ83" s="139" t="n"/>
      <c r="BK83" s="139" t="n"/>
      <c r="BL83" s="139" t="n"/>
      <c r="BM83" s="139" t="n"/>
      <c r="BN83" s="139" t="n"/>
      <c r="BO83" s="139" t="n"/>
      <c r="BP83" s="139" t="n"/>
      <c r="BQ83" s="139" t="n"/>
      <c r="BR83" s="139" t="n"/>
      <c r="BS83" s="139" t="n"/>
      <c r="BT83" s="139" t="n"/>
      <c r="BU83" s="139" t="n"/>
      <c r="BV83" s="139" t="n"/>
      <c r="BW83" s="139" t="n"/>
      <c r="BX83" s="139" t="n"/>
      <c r="BY83" s="139" t="n"/>
      <c r="BZ83" s="139" t="n"/>
      <c r="CA83" s="139" t="n"/>
      <c r="CB83" s="139" t="n"/>
      <c r="CC83" s="139" t="n"/>
      <c r="CD83" s="139" t="n"/>
      <c r="CE83" s="139" t="n"/>
      <c r="CF83" s="139" t="n"/>
      <c r="CG83" s="139" t="n"/>
      <c r="CH83" s="139" t="n"/>
      <c r="CI83" s="139" t="n"/>
      <c r="CJ83" s="139" t="n"/>
      <c r="CK83" s="139" t="n"/>
      <c r="CL83" s="139" t="n"/>
      <c r="CM83" s="139" t="n"/>
      <c r="CN83" s="139" t="n"/>
      <c r="CO83" s="139" t="n"/>
      <c r="CP83" s="139" t="n"/>
      <c r="CQ83" s="139" t="n"/>
      <c r="CR83" s="139" t="n"/>
      <c r="CS83" s="139" t="n"/>
      <c r="CT83" s="139" t="n"/>
      <c r="CU83" s="139" t="n"/>
      <c r="CV83" s="139" t="n"/>
      <c r="CW83" s="139" t="n"/>
      <c r="CX83" s="139" t="n"/>
      <c r="CY83" s="139" t="n"/>
      <c r="CZ83" s="139" t="n"/>
      <c r="DA83" s="139" t="n"/>
      <c r="DB83" s="139" t="n"/>
      <c r="DC83" s="139" t="n"/>
      <c r="DD83" s="139" t="n"/>
      <c r="DE83" s="139" t="n"/>
      <c r="DF83" s="139" t="n"/>
      <c r="DG83" s="139" t="n"/>
      <c r="DH83" s="139" t="n"/>
      <c r="DI83" s="139" t="n"/>
      <c r="DJ83" s="139" t="n"/>
      <c r="DK83" s="139" t="n"/>
      <c r="DL83" s="139" t="n"/>
      <c r="DM83" s="139" t="n"/>
      <c r="DN83" s="139" t="n"/>
      <c r="DO83" s="139" t="n"/>
      <c r="DP83" s="139" t="n"/>
      <c r="DQ83" s="139" t="n"/>
      <c r="DR83" s="139" t="n"/>
      <c r="DS83" s="139" t="n"/>
      <c r="DT83" s="139" t="n"/>
      <c r="DU83" s="139" t="n"/>
      <c r="DV83" s="139" t="n"/>
      <c r="DW83" s="139" t="n"/>
      <c r="DX83" s="139" t="n"/>
      <c r="DY83" s="139" t="n"/>
      <c r="DZ83" s="139" t="n"/>
      <c r="EA83" s="139" t="n"/>
      <c r="EB83" s="139" t="n"/>
      <c r="EC83" s="139" t="n"/>
      <c r="ED83" s="139" t="n"/>
      <c r="EE83" s="139" t="n"/>
      <c r="EF83" s="139" t="n"/>
      <c r="EG83" s="139" t="n"/>
      <c r="EH83" s="139" t="n"/>
      <c r="EI83" s="139" t="n"/>
      <c r="EJ83" s="139" t="n"/>
      <c r="EK83" s="139" t="n"/>
      <c r="EL83" s="139" t="n"/>
      <c r="EM83" s="139" t="n"/>
      <c r="EN83" s="139" t="n"/>
      <c r="EO83" s="139" t="n"/>
      <c r="EP83" s="139" t="n"/>
      <c r="EQ83" s="139" t="n"/>
      <c r="ER83" s="139" t="n"/>
      <c r="ES83" s="139" t="n"/>
      <c r="ET83" s="139" t="n"/>
      <c r="EU83" s="139" t="n"/>
      <c r="EV83" s="139" t="n"/>
      <c r="EW83" s="139" t="n"/>
      <c r="EX83" s="139" t="n"/>
      <c r="EY83" s="139" t="n"/>
      <c r="EZ83" s="139" t="n"/>
      <c r="FA83" s="139" t="n"/>
      <c r="FB83" s="139" t="n"/>
      <c r="FC83" s="139" t="n"/>
      <c r="FD83" s="139" t="n"/>
      <c r="FE83" s="139" t="n"/>
      <c r="FF83" s="139" t="n"/>
      <c r="FG83" s="139" t="n"/>
      <c r="FH83" s="139" t="n"/>
      <c r="FI83" s="139" t="n"/>
      <c r="FJ83" s="139" t="n"/>
      <c r="FK83" s="139" t="n"/>
      <c r="FL83" s="139" t="n"/>
      <c r="FM83" s="139" t="n"/>
      <c r="FN83" s="139" t="n"/>
      <c r="FO83" s="139" t="n"/>
      <c r="FP83" s="139" t="n"/>
      <c r="FQ83" s="139" t="n"/>
      <c r="FR83" s="139" t="n"/>
      <c r="FS83" s="139" t="n"/>
      <c r="FT83" s="139" t="n"/>
      <c r="FU83" s="139" t="n"/>
      <c r="FV83" s="139" t="n"/>
      <c r="FW83" s="139" t="n"/>
      <c r="FX83" s="139" t="n"/>
      <c r="FY83" s="139" t="n"/>
      <c r="FZ83" s="139" t="n"/>
      <c r="GA83" s="139" t="n"/>
      <c r="GB83" s="139" t="n"/>
      <c r="GC83" s="139" t="n"/>
      <c r="GD83" s="139" t="n"/>
      <c r="GE83" s="139" t="n"/>
      <c r="GF83" s="139" t="n"/>
      <c r="GG83" s="139" t="n"/>
      <c r="GH83" s="139" t="n"/>
      <c r="GI83" s="139" t="n"/>
      <c r="GJ83" s="139" t="n"/>
      <c r="GK83" s="139" t="n"/>
      <c r="GL83" s="139" t="n"/>
      <c r="GM83" s="139" t="n"/>
      <c r="GN83" s="139" t="n"/>
      <c r="GO83" s="139" t="n"/>
      <c r="GP83" s="139" t="n"/>
      <c r="GQ83" s="139" t="n"/>
      <c r="GR83" s="139" t="n"/>
      <c r="GS83" s="139" t="n"/>
      <c r="GT83" s="139" t="n"/>
      <c r="GU83" s="139" t="n"/>
      <c r="GV83" s="139" t="n"/>
      <c r="GW83" s="139" t="n"/>
      <c r="GX83" s="139" t="n"/>
      <c r="GY83" s="139" t="n"/>
      <c r="GZ83" s="139" t="n"/>
      <c r="HA83" s="139" t="n"/>
      <c r="HB83" s="139" t="n"/>
      <c r="HC83" s="139" t="n"/>
      <c r="HD83" s="139" t="n"/>
      <c r="HE83" s="139" t="n"/>
      <c r="HF83" s="139" t="n"/>
      <c r="HG83" s="139" t="n"/>
      <c r="HH83" s="139" t="n"/>
      <c r="HI83" s="139" t="n"/>
      <c r="HJ83" s="139" t="n"/>
      <c r="HK83" s="139" t="n"/>
      <c r="HL83" s="139" t="n"/>
      <c r="HM83" s="139" t="n"/>
      <c r="HN83" s="139" t="n"/>
      <c r="HO83" s="139" t="n"/>
      <c r="HP83" s="139" t="n"/>
      <c r="HQ83" s="139" t="n"/>
      <c r="HR83" s="139" t="n"/>
      <c r="HS83" s="139" t="n"/>
      <c r="HT83" s="139" t="n"/>
      <c r="HU83" s="139" t="n"/>
      <c r="HV83" s="139" t="n"/>
      <c r="HW83" s="139" t="n"/>
      <c r="HX83" s="139" t="n"/>
      <c r="HY83" s="139" t="n"/>
      <c r="HZ83" s="139" t="n"/>
      <c r="IA83" s="139" t="n"/>
      <c r="IB83" s="139" t="n"/>
      <c r="IC83" s="139" t="n"/>
      <c r="ID83" s="139" t="n"/>
      <c r="IE83" s="139" t="n"/>
      <c r="IF83" s="139" t="n"/>
      <c r="IG83" s="139" t="n"/>
      <c r="IH83" s="139" t="n"/>
      <c r="II83" s="139" t="n"/>
      <c r="IJ83" s="139" t="n"/>
      <c r="IK83" s="139" t="n"/>
      <c r="IL83" s="139" t="n"/>
      <c r="IM83" s="139" t="n"/>
      <c r="IN83" s="139" t="n"/>
      <c r="IO83" s="139" t="n"/>
      <c r="IP83" s="139" t="n"/>
      <c r="IQ83" s="139" t="n"/>
      <c r="IR83" s="139" t="n"/>
      <c r="IS83" s="139" t="n"/>
      <c r="IT83" s="139" t="n"/>
      <c r="IU83" s="139" t="n"/>
      <c r="IV83" s="139" t="n"/>
      <c r="IW83" s="139" t="n"/>
      <c r="IX83" s="139" t="n"/>
      <c r="IY83" s="139" t="n"/>
      <c r="IZ83" s="139" t="n"/>
      <c r="JA83" s="139" t="n"/>
      <c r="JB83" s="139" t="n"/>
      <c r="JC83" s="139" t="n"/>
      <c r="JD83" s="139" t="n"/>
      <c r="JE83" s="139" t="n"/>
      <c r="JF83" s="139" t="n"/>
      <c r="JG83" s="139" t="n"/>
      <c r="JH83" s="139" t="n"/>
      <c r="JI83" s="139" t="n"/>
      <c r="JJ83" s="139" t="n"/>
      <c r="JK83" s="139" t="n"/>
      <c r="JL83" s="139" t="n"/>
      <c r="JM83" s="139" t="n"/>
      <c r="JN83" s="139" t="n"/>
      <c r="JO83" s="139" t="n"/>
      <c r="JP83" s="139" t="n"/>
      <c r="JQ83" s="139" t="n"/>
      <c r="JR83" s="139" t="n"/>
      <c r="JS83" s="139" t="n"/>
      <c r="JT83" s="139" t="n"/>
      <c r="JU83" s="139" t="n"/>
      <c r="JV83" s="139" t="n"/>
      <c r="JW83" s="139" t="n"/>
      <c r="JX83" s="139" t="n"/>
      <c r="JY83" s="139" t="n"/>
      <c r="JZ83" s="139" t="n"/>
      <c r="KA83" s="139" t="n"/>
      <c r="KB83" s="139" t="n"/>
      <c r="KC83" s="139" t="n"/>
      <c r="KD83" s="139" t="n"/>
      <c r="KE83" s="139" t="n"/>
      <c r="KF83" s="139" t="n"/>
      <c r="KG83" s="139" t="n"/>
      <c r="KH83" s="139" t="n"/>
      <c r="KI83" s="139" t="n"/>
      <c r="KJ83" s="139" t="n"/>
      <c r="KK83" s="139" t="n"/>
      <c r="KL83" s="139" t="n"/>
      <c r="KM83" s="139" t="n"/>
      <c r="KN83" s="139" t="n"/>
      <c r="KO83" s="139" t="n"/>
      <c r="KP83" s="139" t="n"/>
      <c r="KQ83" s="139" t="n"/>
      <c r="KR83" s="139" t="n"/>
      <c r="KS83" s="139" t="n"/>
      <c r="KT83" s="139" t="n"/>
      <c r="KU83" s="139" t="n"/>
      <c r="KV83" s="139" t="n"/>
      <c r="KW83" s="139" t="n"/>
      <c r="KX83" s="139" t="n"/>
      <c r="KY83" s="139" t="n"/>
      <c r="KZ83" s="139" t="n"/>
      <c r="LA83" s="139" t="n"/>
      <c r="LB83" s="139" t="n"/>
      <c r="LC83" s="139" t="n"/>
      <c r="LD83" s="139" t="n"/>
      <c r="LE83" s="139" t="n"/>
      <c r="LF83" s="139" t="n"/>
      <c r="LG83" s="139" t="n"/>
      <c r="LH83" s="139" t="n"/>
      <c r="LI83" s="139" t="n"/>
      <c r="LJ83" s="139" t="n"/>
      <c r="LK83" s="139" t="n"/>
      <c r="LL83" s="139" t="n"/>
      <c r="LM83" s="139" t="n"/>
      <c r="LN83" s="139" t="n"/>
      <c r="LO83" s="139" t="n"/>
      <c r="LP83" s="139" t="n"/>
      <c r="LQ83" s="139" t="n"/>
      <c r="LR83" s="139" t="n"/>
      <c r="LS83" s="139" t="n"/>
      <c r="LT83" s="139" t="n"/>
      <c r="LU83" s="139" t="n"/>
      <c r="LV83" s="139" t="n"/>
      <c r="LW83" s="139" t="n"/>
      <c r="LX83" s="139" t="n"/>
      <c r="LY83" s="139" t="n"/>
      <c r="LZ83" s="139" t="n"/>
      <c r="MA83" s="139" t="n"/>
      <c r="MB83" s="139" t="n"/>
      <c r="MC83" s="139" t="n"/>
      <c r="MD83" s="139" t="n"/>
      <c r="ME83" s="139" t="n"/>
      <c r="MF83" s="139" t="n"/>
      <c r="MG83" s="139" t="n"/>
      <c r="MH83" s="139" t="n"/>
      <c r="MI83" s="139" t="n"/>
      <c r="MJ83" s="139" t="n"/>
      <c r="MK83" s="139" t="n"/>
      <c r="ML83" s="139" t="n"/>
      <c r="MM83" s="139" t="n"/>
      <c r="MN83" s="139" t="n"/>
      <c r="MO83" s="139" t="n"/>
      <c r="MP83" s="139" t="n"/>
      <c r="MQ83" s="139" t="n"/>
      <c r="MR83" s="139" t="n"/>
      <c r="MS83" s="139" t="n"/>
      <c r="MT83" s="139" t="n"/>
      <c r="MU83" s="139" t="n"/>
      <c r="MV83" s="139" t="n"/>
      <c r="MW83" s="139" t="n"/>
      <c r="MX83" s="139" t="n"/>
      <c r="MY83" s="139" t="n"/>
      <c r="MZ83" s="139" t="n"/>
      <c r="NA83" s="139" t="n"/>
      <c r="NB83" s="139" t="n"/>
      <c r="NC83" s="139" t="n"/>
      <c r="ND83" s="139" t="n"/>
      <c r="NE83" s="139" t="n"/>
      <c r="NF83" s="139" t="n"/>
      <c r="NG83" s="139" t="n"/>
      <c r="NH83" s="139" t="n"/>
      <c r="NI83" s="139" t="n"/>
      <c r="NJ83" s="139" t="n"/>
      <c r="NK83" s="139" t="n"/>
      <c r="NL83" s="139" t="n"/>
      <c r="NM83" s="139" t="n"/>
      <c r="NN83" s="139" t="n"/>
      <c r="NO83" s="139" t="n"/>
      <c r="NP83" s="139" t="n"/>
      <c r="NQ83" s="139" t="n"/>
      <c r="NR83" s="139" t="n"/>
      <c r="NS83" s="139" t="n"/>
      <c r="NT83" s="139" t="n"/>
      <c r="NU83" s="139" t="n"/>
      <c r="NV83" s="139" t="n"/>
      <c r="NW83" s="139" t="n"/>
      <c r="NX83" s="139" t="n"/>
      <c r="NY83" s="139" t="n"/>
      <c r="NZ83" s="139" t="n"/>
      <c r="OA83" s="139" t="n"/>
      <c r="OB83" s="139" t="n"/>
      <c r="OC83" s="139" t="n"/>
      <c r="OD83" s="139" t="n"/>
      <c r="OE83" s="139" t="n"/>
      <c r="OF83" s="139" t="n"/>
      <c r="OG83" s="139" t="n"/>
      <c r="OH83" s="139" t="n"/>
      <c r="OI83" s="139" t="n"/>
      <c r="OJ83" s="139" t="n"/>
      <c r="OK83" s="139" t="n"/>
      <c r="OL83" s="139" t="n"/>
      <c r="OM83" s="139" t="n"/>
      <c r="ON83" s="139" t="n"/>
      <c r="OO83" s="139" t="n"/>
      <c r="OP83" s="139" t="n"/>
      <c r="OQ83" s="139" t="n"/>
      <c r="OR83" s="139" t="n"/>
      <c r="OS83" s="139" t="n"/>
      <c r="OT83" s="139" t="n"/>
    </row>
    <row r="84" ht="16.5" customFormat="1" customHeight="1" s="140" thickBot="1">
      <c r="A84" s="148" t="n"/>
      <c r="B84" s="149" t="n"/>
      <c r="C84" s="150" t="n"/>
      <c r="E84" s="137" t="n"/>
      <c r="F84" s="137" t="n"/>
      <c r="G84" s="142" t="n"/>
      <c r="H84" s="142" t="n"/>
      <c r="I84" s="326" t="n"/>
      <c r="J84" s="137" t="n"/>
      <c r="K84" s="336" t="inlineStr">
        <is>
          <t>NET TOTAL</t>
        </is>
      </c>
      <c r="L84" s="337" t="n"/>
      <c r="M84" s="337" t="n"/>
      <c r="N84" s="337" t="n"/>
      <c r="O84" s="338" t="n"/>
      <c r="P84" s="230">
        <f>SUM(P76:P82)</f>
        <v/>
      </c>
      <c r="Q84" s="139" t="n"/>
      <c r="R84" s="139" t="n"/>
      <c r="S84" s="139" t="n"/>
      <c r="T84" s="139" t="n"/>
      <c r="U84" s="139" t="n"/>
      <c r="V84" s="139" t="n"/>
      <c r="W84" s="139" t="n"/>
      <c r="X84" s="139" t="n"/>
      <c r="Y84" s="139" t="n"/>
      <c r="Z84" s="139" t="n"/>
      <c r="AA84" s="139" t="n"/>
      <c r="AB84" s="139" t="n"/>
      <c r="AC84" s="139" t="n"/>
      <c r="AD84" s="139" t="n"/>
      <c r="AE84" s="139" t="n"/>
      <c r="AF84" s="139" t="n"/>
      <c r="AG84" s="139" t="n"/>
      <c r="AH84" s="139" t="n"/>
      <c r="AI84" s="139" t="n"/>
      <c r="AJ84" s="139" t="n"/>
      <c r="AK84" s="139" t="n"/>
      <c r="AL84" s="139" t="n"/>
      <c r="AM84" s="139" t="n"/>
      <c r="AN84" s="139" t="n"/>
      <c r="AO84" s="139" t="n"/>
      <c r="AP84" s="139" t="n"/>
      <c r="AQ84" s="139" t="n"/>
      <c r="AR84" s="139" t="n"/>
      <c r="AS84" s="139" t="n"/>
      <c r="AT84" s="139" t="n"/>
      <c r="AU84" s="139" t="n"/>
      <c r="AV84" s="139" t="n"/>
      <c r="AW84" s="139" t="n"/>
      <c r="AX84" s="139" t="n"/>
      <c r="AY84" s="139" t="n"/>
      <c r="AZ84" s="139" t="n"/>
      <c r="BA84" s="139" t="n"/>
      <c r="BB84" s="139" t="n"/>
      <c r="BC84" s="139" t="n"/>
      <c r="BD84" s="139" t="n"/>
      <c r="BE84" s="139" t="n"/>
      <c r="BF84" s="139" t="n"/>
      <c r="BG84" s="139" t="n"/>
      <c r="BH84" s="139" t="n"/>
      <c r="BI84" s="139" t="n"/>
      <c r="BJ84" s="139" t="n"/>
      <c r="BK84" s="139" t="n"/>
      <c r="BL84" s="139" t="n"/>
      <c r="BM84" s="139" t="n"/>
      <c r="BN84" s="139" t="n"/>
      <c r="BO84" s="139" t="n"/>
      <c r="BP84" s="139" t="n"/>
      <c r="BQ84" s="139" t="n"/>
      <c r="BR84" s="139" t="n"/>
      <c r="BS84" s="139" t="n"/>
      <c r="BT84" s="139" t="n"/>
      <c r="BU84" s="139" t="n"/>
      <c r="BV84" s="139" t="n"/>
      <c r="BW84" s="139" t="n"/>
      <c r="BX84" s="139" t="n"/>
      <c r="BY84" s="139" t="n"/>
      <c r="BZ84" s="139" t="n"/>
      <c r="CA84" s="139" t="n"/>
      <c r="CB84" s="139" t="n"/>
      <c r="CC84" s="139" t="n"/>
      <c r="CD84" s="139" t="n"/>
      <c r="CE84" s="139" t="n"/>
      <c r="CF84" s="139" t="n"/>
      <c r="CG84" s="139" t="n"/>
      <c r="CH84" s="139" t="n"/>
      <c r="CI84" s="139" t="n"/>
      <c r="CJ84" s="139" t="n"/>
      <c r="CK84" s="139" t="n"/>
      <c r="CL84" s="139" t="n"/>
      <c r="CM84" s="139" t="n"/>
      <c r="CN84" s="139" t="n"/>
      <c r="CO84" s="139" t="n"/>
      <c r="CP84" s="139" t="n"/>
      <c r="CQ84" s="139" t="n"/>
      <c r="CR84" s="139" t="n"/>
      <c r="CS84" s="139" t="n"/>
      <c r="CT84" s="139" t="n"/>
      <c r="CU84" s="139" t="n"/>
      <c r="CV84" s="139" t="n"/>
      <c r="CW84" s="139" t="n"/>
      <c r="CX84" s="139" t="n"/>
      <c r="CY84" s="139" t="n"/>
      <c r="CZ84" s="139" t="n"/>
      <c r="DA84" s="139" t="n"/>
      <c r="DB84" s="139" t="n"/>
      <c r="DC84" s="139" t="n"/>
      <c r="DD84" s="139" t="n"/>
      <c r="DE84" s="139" t="n"/>
      <c r="DF84" s="139" t="n"/>
      <c r="DG84" s="139" t="n"/>
      <c r="DH84" s="139" t="n"/>
      <c r="DI84" s="139" t="n"/>
      <c r="DJ84" s="139" t="n"/>
      <c r="DK84" s="139" t="n"/>
      <c r="DL84" s="139" t="n"/>
      <c r="DM84" s="139" t="n"/>
      <c r="DN84" s="139" t="n"/>
      <c r="DO84" s="139" t="n"/>
      <c r="DP84" s="139" t="n"/>
      <c r="DQ84" s="139" t="n"/>
      <c r="DR84" s="139" t="n"/>
      <c r="DS84" s="139" t="n"/>
      <c r="DT84" s="139" t="n"/>
      <c r="DU84" s="139" t="n"/>
      <c r="DV84" s="139" t="n"/>
      <c r="DW84" s="139" t="n"/>
      <c r="DX84" s="139" t="n"/>
      <c r="DY84" s="139" t="n"/>
      <c r="DZ84" s="139" t="n"/>
      <c r="EA84" s="139" t="n"/>
      <c r="EB84" s="139" t="n"/>
      <c r="EC84" s="139" t="n"/>
      <c r="ED84" s="139" t="n"/>
      <c r="EE84" s="139" t="n"/>
      <c r="EF84" s="139" t="n"/>
      <c r="EG84" s="139" t="n"/>
      <c r="EH84" s="139" t="n"/>
      <c r="EI84" s="139" t="n"/>
      <c r="EJ84" s="139" t="n"/>
      <c r="EK84" s="139" t="n"/>
      <c r="EL84" s="139" t="n"/>
      <c r="EM84" s="139" t="n"/>
      <c r="EN84" s="139" t="n"/>
      <c r="EO84" s="139" t="n"/>
      <c r="EP84" s="139" t="n"/>
      <c r="EQ84" s="139" t="n"/>
      <c r="ER84" s="139" t="n"/>
      <c r="ES84" s="139" t="n"/>
      <c r="ET84" s="139" t="n"/>
      <c r="EU84" s="139" t="n"/>
      <c r="EV84" s="139" t="n"/>
      <c r="EW84" s="139" t="n"/>
      <c r="EX84" s="139" t="n"/>
      <c r="EY84" s="139" t="n"/>
      <c r="EZ84" s="139" t="n"/>
      <c r="FA84" s="139" t="n"/>
      <c r="FB84" s="139" t="n"/>
      <c r="FC84" s="139" t="n"/>
      <c r="FD84" s="139" t="n"/>
      <c r="FE84" s="139" t="n"/>
      <c r="FF84" s="139" t="n"/>
      <c r="FG84" s="139" t="n"/>
      <c r="FH84" s="139" t="n"/>
      <c r="FI84" s="139" t="n"/>
      <c r="FJ84" s="139" t="n"/>
      <c r="FK84" s="139" t="n"/>
      <c r="FL84" s="139" t="n"/>
      <c r="FM84" s="139" t="n"/>
      <c r="FN84" s="139" t="n"/>
      <c r="FO84" s="139" t="n"/>
      <c r="FP84" s="139" t="n"/>
      <c r="FQ84" s="139" t="n"/>
      <c r="FR84" s="139" t="n"/>
      <c r="FS84" s="139" t="n"/>
      <c r="FT84" s="139" t="n"/>
      <c r="FU84" s="139" t="n"/>
      <c r="FV84" s="139" t="n"/>
      <c r="FW84" s="139" t="n"/>
      <c r="FX84" s="139" t="n"/>
      <c r="FY84" s="139" t="n"/>
      <c r="FZ84" s="139" t="n"/>
      <c r="GA84" s="139" t="n"/>
      <c r="GB84" s="139" t="n"/>
      <c r="GC84" s="139" t="n"/>
      <c r="GD84" s="139" t="n"/>
      <c r="GE84" s="139" t="n"/>
      <c r="GF84" s="139" t="n"/>
      <c r="GG84" s="139" t="n"/>
      <c r="GH84" s="139" t="n"/>
      <c r="GI84" s="139" t="n"/>
      <c r="GJ84" s="139" t="n"/>
      <c r="GK84" s="139" t="n"/>
      <c r="GL84" s="139" t="n"/>
      <c r="GM84" s="139" t="n"/>
      <c r="GN84" s="139" t="n"/>
      <c r="GO84" s="139" t="n"/>
      <c r="GP84" s="139" t="n"/>
      <c r="GQ84" s="139" t="n"/>
      <c r="GR84" s="139" t="n"/>
      <c r="GS84" s="139" t="n"/>
      <c r="GT84" s="139" t="n"/>
      <c r="GU84" s="139" t="n"/>
      <c r="GV84" s="139" t="n"/>
      <c r="GW84" s="139" t="n"/>
      <c r="GX84" s="139" t="n"/>
      <c r="GY84" s="139" t="n"/>
      <c r="GZ84" s="139" t="n"/>
      <c r="HA84" s="139" t="n"/>
      <c r="HB84" s="139" t="n"/>
      <c r="HC84" s="139" t="n"/>
      <c r="HD84" s="139" t="n"/>
      <c r="HE84" s="139" t="n"/>
      <c r="HF84" s="139" t="n"/>
      <c r="HG84" s="139" t="n"/>
      <c r="HH84" s="139" t="n"/>
      <c r="HI84" s="139" t="n"/>
      <c r="HJ84" s="139" t="n"/>
      <c r="HK84" s="139" t="n"/>
      <c r="HL84" s="139" t="n"/>
      <c r="HM84" s="139" t="n"/>
      <c r="HN84" s="139" t="n"/>
      <c r="HO84" s="139" t="n"/>
      <c r="HP84" s="139" t="n"/>
      <c r="HQ84" s="139" t="n"/>
      <c r="HR84" s="139" t="n"/>
      <c r="HS84" s="139" t="n"/>
      <c r="HT84" s="139" t="n"/>
      <c r="HU84" s="139" t="n"/>
      <c r="HV84" s="139" t="n"/>
      <c r="HW84" s="139" t="n"/>
      <c r="HX84" s="139" t="n"/>
      <c r="HY84" s="139" t="n"/>
      <c r="HZ84" s="139" t="n"/>
      <c r="IA84" s="139" t="n"/>
      <c r="IB84" s="139" t="n"/>
      <c r="IC84" s="139" t="n"/>
      <c r="ID84" s="139" t="n"/>
      <c r="IE84" s="139" t="n"/>
      <c r="IF84" s="139" t="n"/>
      <c r="IG84" s="139" t="n"/>
      <c r="IH84" s="139" t="n"/>
      <c r="II84" s="139" t="n"/>
      <c r="IJ84" s="139" t="n"/>
      <c r="IK84" s="139" t="n"/>
      <c r="IL84" s="139" t="n"/>
      <c r="IM84" s="139" t="n"/>
      <c r="IN84" s="139" t="n"/>
      <c r="IO84" s="139" t="n"/>
      <c r="IP84" s="139" t="n"/>
      <c r="IQ84" s="139" t="n"/>
      <c r="IR84" s="139" t="n"/>
      <c r="IS84" s="139" t="n"/>
      <c r="IT84" s="139" t="n"/>
      <c r="IU84" s="139" t="n"/>
      <c r="IV84" s="139" t="n"/>
      <c r="IW84" s="139" t="n"/>
      <c r="IX84" s="139" t="n"/>
      <c r="IY84" s="139" t="n"/>
      <c r="IZ84" s="139" t="n"/>
      <c r="JA84" s="139" t="n"/>
      <c r="JB84" s="139" t="n"/>
      <c r="JC84" s="139" t="n"/>
      <c r="JD84" s="139" t="n"/>
      <c r="JE84" s="139" t="n"/>
      <c r="JF84" s="139" t="n"/>
      <c r="JG84" s="139" t="n"/>
      <c r="JH84" s="139" t="n"/>
      <c r="JI84" s="139" t="n"/>
      <c r="JJ84" s="139" t="n"/>
      <c r="JK84" s="139" t="n"/>
      <c r="JL84" s="139" t="n"/>
      <c r="JM84" s="139" t="n"/>
      <c r="JN84" s="139" t="n"/>
      <c r="JO84" s="139" t="n"/>
      <c r="JP84" s="139" t="n"/>
      <c r="JQ84" s="139" t="n"/>
      <c r="JR84" s="139" t="n"/>
      <c r="JS84" s="139" t="n"/>
      <c r="JT84" s="139" t="n"/>
      <c r="JU84" s="139" t="n"/>
      <c r="JV84" s="139" t="n"/>
      <c r="JW84" s="139" t="n"/>
      <c r="JX84" s="139" t="n"/>
      <c r="JY84" s="139" t="n"/>
      <c r="JZ84" s="139" t="n"/>
      <c r="KA84" s="139" t="n"/>
      <c r="KB84" s="139" t="n"/>
      <c r="KC84" s="139" t="n"/>
      <c r="KD84" s="139" t="n"/>
      <c r="KE84" s="139" t="n"/>
      <c r="KF84" s="139" t="n"/>
      <c r="KG84" s="139" t="n"/>
      <c r="KH84" s="139" t="n"/>
      <c r="KI84" s="139" t="n"/>
      <c r="KJ84" s="139" t="n"/>
      <c r="KK84" s="139" t="n"/>
      <c r="KL84" s="139" t="n"/>
      <c r="KM84" s="139" t="n"/>
      <c r="KN84" s="139" t="n"/>
      <c r="KO84" s="139" t="n"/>
      <c r="KP84" s="139" t="n"/>
      <c r="KQ84" s="139" t="n"/>
      <c r="KR84" s="139" t="n"/>
      <c r="KS84" s="139" t="n"/>
      <c r="KT84" s="139" t="n"/>
      <c r="KU84" s="139" t="n"/>
      <c r="KV84" s="139" t="n"/>
      <c r="KW84" s="139" t="n"/>
      <c r="KX84" s="139" t="n"/>
      <c r="KY84" s="139" t="n"/>
      <c r="KZ84" s="139" t="n"/>
      <c r="LA84" s="139" t="n"/>
      <c r="LB84" s="139" t="n"/>
      <c r="LC84" s="139" t="n"/>
      <c r="LD84" s="139" t="n"/>
      <c r="LE84" s="139" t="n"/>
      <c r="LF84" s="139" t="n"/>
      <c r="LG84" s="139" t="n"/>
      <c r="LH84" s="139" t="n"/>
      <c r="LI84" s="139" t="n"/>
      <c r="LJ84" s="139" t="n"/>
      <c r="LK84" s="139" t="n"/>
      <c r="LL84" s="139" t="n"/>
      <c r="LM84" s="139" t="n"/>
      <c r="LN84" s="139" t="n"/>
      <c r="LO84" s="139" t="n"/>
      <c r="LP84" s="139" t="n"/>
      <c r="LQ84" s="139" t="n"/>
      <c r="LR84" s="139" t="n"/>
      <c r="LS84" s="139" t="n"/>
      <c r="LT84" s="139" t="n"/>
      <c r="LU84" s="139" t="n"/>
      <c r="LV84" s="139" t="n"/>
      <c r="LW84" s="139" t="n"/>
      <c r="LX84" s="139" t="n"/>
      <c r="LY84" s="139" t="n"/>
      <c r="LZ84" s="139" t="n"/>
      <c r="MA84" s="139" t="n"/>
      <c r="MB84" s="139" t="n"/>
      <c r="MC84" s="139" t="n"/>
      <c r="MD84" s="139" t="n"/>
      <c r="ME84" s="139" t="n"/>
      <c r="MF84" s="139" t="n"/>
      <c r="MG84" s="139" t="n"/>
      <c r="MH84" s="139" t="n"/>
      <c r="MI84" s="139" t="n"/>
      <c r="MJ84" s="139" t="n"/>
      <c r="MK84" s="139" t="n"/>
      <c r="ML84" s="139" t="n"/>
      <c r="MM84" s="139" t="n"/>
      <c r="MN84" s="139" t="n"/>
      <c r="MO84" s="139" t="n"/>
      <c r="MP84" s="139" t="n"/>
      <c r="MQ84" s="139" t="n"/>
      <c r="MR84" s="139" t="n"/>
      <c r="MS84" s="139" t="n"/>
      <c r="MT84" s="139" t="n"/>
      <c r="MU84" s="139" t="n"/>
      <c r="MV84" s="139" t="n"/>
      <c r="MW84" s="139" t="n"/>
      <c r="MX84" s="139" t="n"/>
      <c r="MY84" s="139" t="n"/>
      <c r="MZ84" s="139" t="n"/>
      <c r="NA84" s="139" t="n"/>
      <c r="NB84" s="139" t="n"/>
      <c r="NC84" s="139" t="n"/>
      <c r="ND84" s="139" t="n"/>
      <c r="NE84" s="139" t="n"/>
      <c r="NF84" s="139" t="n"/>
      <c r="NG84" s="139" t="n"/>
      <c r="NH84" s="139" t="n"/>
      <c r="NI84" s="139" t="n"/>
      <c r="NJ84" s="139" t="n"/>
      <c r="NK84" s="139" t="n"/>
      <c r="NL84" s="139" t="n"/>
      <c r="NM84" s="139" t="n"/>
      <c r="NN84" s="139" t="n"/>
      <c r="NO84" s="139" t="n"/>
      <c r="NP84" s="139" t="n"/>
      <c r="NQ84" s="139" t="n"/>
      <c r="NR84" s="139" t="n"/>
      <c r="NS84" s="139" t="n"/>
      <c r="NT84" s="139" t="n"/>
      <c r="NU84" s="139" t="n"/>
      <c r="NV84" s="139" t="n"/>
      <c r="NW84" s="139" t="n"/>
      <c r="NX84" s="139" t="n"/>
      <c r="NY84" s="139" t="n"/>
      <c r="NZ84" s="139" t="n"/>
      <c r="OA84" s="139" t="n"/>
      <c r="OB84" s="139" t="n"/>
      <c r="OC84" s="139" t="n"/>
      <c r="OD84" s="139" t="n"/>
      <c r="OE84" s="139" t="n"/>
      <c r="OF84" s="139" t="n"/>
      <c r="OG84" s="139" t="n"/>
      <c r="OH84" s="139" t="n"/>
      <c r="OI84" s="139" t="n"/>
      <c r="OJ84" s="139" t="n"/>
      <c r="OK84" s="139" t="n"/>
      <c r="OL84" s="139" t="n"/>
      <c r="OM84" s="139" t="n"/>
      <c r="ON84" s="139" t="n"/>
      <c r="OO84" s="139" t="n"/>
      <c r="OP84" s="139" t="n"/>
      <c r="OQ84" s="139" t="n"/>
      <c r="OR84" s="139" t="n"/>
      <c r="OS84" s="139" t="n"/>
      <c r="OT84" s="139" t="n"/>
    </row>
    <row r="85" ht="15.75" customFormat="1" customHeight="1" s="41">
      <c r="A85" s="1">
        <f>IF(F85&lt;&gt;"",1+MAX(#REF!),"")</f>
        <v/>
      </c>
      <c r="B85" s="3" t="n"/>
      <c r="C85" s="19" t="n"/>
      <c r="D85" s="339" t="n"/>
      <c r="E85" s="21" t="n"/>
      <c r="F85" s="22" t="n"/>
      <c r="G85" s="23" t="n"/>
      <c r="H85" s="340" t="n"/>
      <c r="I85" s="341" t="n"/>
      <c r="J85" s="341" t="n"/>
      <c r="K85" s="341" t="n"/>
      <c r="L85" s="340" t="n"/>
      <c r="M85" s="340" t="n"/>
      <c r="N85" s="342" t="n"/>
      <c r="O85" s="34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  <c r="AV85" s="2" t="n"/>
      <c r="AW85" s="2" t="n"/>
      <c r="AX85" s="2" t="n"/>
      <c r="AY85" s="2" t="n"/>
      <c r="AZ85" s="2" t="n"/>
      <c r="BA85" s="2" t="n"/>
      <c r="BB85" s="2" t="n"/>
      <c r="BC85" s="2" t="n"/>
      <c r="BD85" s="2" t="n"/>
      <c r="BE85" s="2" t="n"/>
      <c r="BF85" s="2" t="n"/>
      <c r="BG85" s="2" t="n"/>
      <c r="BH85" s="2" t="n"/>
      <c r="BI85" s="2" t="n"/>
      <c r="BJ85" s="2" t="n"/>
      <c r="BK85" s="2" t="n"/>
      <c r="BL85" s="2" t="n"/>
      <c r="BM85" s="2" t="n"/>
      <c r="BN85" s="2" t="n"/>
      <c r="BO85" s="2" t="n"/>
      <c r="BP85" s="2" t="n"/>
      <c r="BQ85" s="2" t="n"/>
      <c r="BR85" s="2" t="n"/>
      <c r="BS85" s="2" t="n"/>
      <c r="BT85" s="2" t="n"/>
      <c r="BU85" s="2" t="n"/>
      <c r="BV85" s="2" t="n"/>
      <c r="BW85" s="2" t="n"/>
      <c r="BX85" s="2" t="n"/>
      <c r="BY85" s="2" t="n"/>
      <c r="BZ85" s="40" t="n"/>
      <c r="CA85" s="40" t="n"/>
      <c r="CB85" s="40" t="n"/>
      <c r="CC85" s="40" t="n"/>
      <c r="CD85" s="40" t="n"/>
      <c r="CE85" s="40" t="n"/>
      <c r="CF85" s="40" t="n"/>
      <c r="CG85" s="40" t="n"/>
      <c r="CH85" s="40" t="n"/>
    </row>
    <row r="86" ht="15.75" customFormat="1" customHeight="1" s="41">
      <c r="A86" s="1">
        <f>IF(F86&lt;&gt;"",1+MAX($A$85:A85),"")</f>
        <v/>
      </c>
      <c r="B86" s="3" t="n"/>
      <c r="C86" s="19" t="n"/>
      <c r="D86" s="339" t="n"/>
      <c r="E86" s="21" t="n"/>
      <c r="F86" s="22" t="n"/>
      <c r="G86" s="23" t="n"/>
      <c r="H86" s="340" t="n"/>
      <c r="I86" s="341" t="n"/>
      <c r="J86" s="341" t="n"/>
      <c r="K86" s="341" t="n"/>
      <c r="L86" s="340" t="n"/>
      <c r="M86" s="340" t="n"/>
      <c r="N86" s="342" t="n"/>
      <c r="O86" s="34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  <c r="AM86" s="2" t="n"/>
      <c r="AN86" s="2" t="n"/>
      <c r="AO86" s="2" t="n"/>
      <c r="AP86" s="2" t="n"/>
      <c r="AQ86" s="2" t="n"/>
      <c r="AR86" s="2" t="n"/>
      <c r="AS86" s="2" t="n"/>
      <c r="AT86" s="2" t="n"/>
      <c r="AU86" s="2" t="n"/>
      <c r="AV86" s="2" t="n"/>
      <c r="AW86" s="2" t="n"/>
      <c r="AX86" s="2" t="n"/>
      <c r="AY86" s="2" t="n"/>
      <c r="AZ86" s="2" t="n"/>
      <c r="BA86" s="2" t="n"/>
      <c r="BB86" s="2" t="n"/>
      <c r="BC86" s="2" t="n"/>
      <c r="BD86" s="2" t="n"/>
      <c r="BE86" s="2" t="n"/>
      <c r="BF86" s="2" t="n"/>
      <c r="BG86" s="2" t="n"/>
      <c r="BH86" s="2" t="n"/>
      <c r="BI86" s="2" t="n"/>
      <c r="BJ86" s="2" t="n"/>
      <c r="BK86" s="2" t="n"/>
      <c r="BL86" s="2" t="n"/>
      <c r="BM86" s="2" t="n"/>
      <c r="BN86" s="2" t="n"/>
      <c r="BO86" s="2" t="n"/>
      <c r="BP86" s="2" t="n"/>
      <c r="BQ86" s="2" t="n"/>
      <c r="BR86" s="2" t="n"/>
      <c r="BS86" s="2" t="n"/>
      <c r="BT86" s="2" t="n"/>
      <c r="BU86" s="2" t="n"/>
      <c r="BV86" s="2" t="n"/>
      <c r="BW86" s="2" t="n"/>
      <c r="BX86" s="2" t="n"/>
      <c r="BY86" s="2" t="n"/>
      <c r="BZ86" s="40" t="n"/>
      <c r="CA86" s="40" t="n"/>
      <c r="CB86" s="40" t="n"/>
      <c r="CC86" s="40" t="n"/>
      <c r="CD86" s="40" t="n"/>
      <c r="CE86" s="40" t="n"/>
      <c r="CF86" s="40" t="n"/>
      <c r="CG86" s="40" t="n"/>
      <c r="CH86" s="40" t="n"/>
    </row>
    <row r="87" ht="15.75" customFormat="1" customHeight="1" s="41">
      <c r="A87" s="1">
        <f>IF(F87&lt;&gt;"",1+MAX($A$85:A86),"")</f>
        <v/>
      </c>
      <c r="B87" s="3" t="n"/>
      <c r="C87" s="19" t="n"/>
      <c r="D87" s="339" t="n"/>
      <c r="E87" s="21" t="n"/>
      <c r="F87" s="22" t="n"/>
      <c r="G87" s="23" t="n"/>
      <c r="H87" s="340" t="n"/>
      <c r="I87" s="341" t="n"/>
      <c r="J87" s="341" t="n"/>
      <c r="K87" s="341" t="n"/>
      <c r="L87" s="340" t="n"/>
      <c r="M87" s="340" t="n"/>
      <c r="N87" s="342" t="n"/>
      <c r="O87" s="34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  <c r="AM87" s="2" t="n"/>
      <c r="AN87" s="2" t="n"/>
      <c r="AO87" s="2" t="n"/>
      <c r="AP87" s="2" t="n"/>
      <c r="AQ87" s="2" t="n"/>
      <c r="AR87" s="2" t="n"/>
      <c r="AS87" s="2" t="n"/>
      <c r="AT87" s="2" t="n"/>
      <c r="AU87" s="2" t="n"/>
      <c r="AV87" s="2" t="n"/>
      <c r="AW87" s="2" t="n"/>
      <c r="AX87" s="2" t="n"/>
      <c r="AY87" s="2" t="n"/>
      <c r="AZ87" s="2" t="n"/>
      <c r="BA87" s="2" t="n"/>
      <c r="BB87" s="2" t="n"/>
      <c r="BC87" s="2" t="n"/>
      <c r="BD87" s="2" t="n"/>
      <c r="BE87" s="2" t="n"/>
      <c r="BF87" s="2" t="n"/>
      <c r="BG87" s="2" t="n"/>
      <c r="BH87" s="2" t="n"/>
      <c r="BI87" s="2" t="n"/>
      <c r="BJ87" s="2" t="n"/>
      <c r="BK87" s="2" t="n"/>
      <c r="BL87" s="2" t="n"/>
      <c r="BM87" s="2" t="n"/>
      <c r="BN87" s="2" t="n"/>
      <c r="BO87" s="2" t="n"/>
      <c r="BP87" s="2" t="n"/>
      <c r="BQ87" s="2" t="n"/>
      <c r="BR87" s="2" t="n"/>
      <c r="BS87" s="2" t="n"/>
      <c r="BT87" s="2" t="n"/>
      <c r="BU87" s="2" t="n"/>
      <c r="BV87" s="2" t="n"/>
      <c r="BW87" s="2" t="n"/>
      <c r="BX87" s="2" t="n"/>
      <c r="BY87" s="2" t="n"/>
      <c r="BZ87" s="40" t="n"/>
      <c r="CA87" s="40" t="n"/>
      <c r="CB87" s="40" t="n"/>
      <c r="CC87" s="40" t="n"/>
      <c r="CD87" s="40" t="n"/>
      <c r="CE87" s="40" t="n"/>
      <c r="CF87" s="40" t="n"/>
      <c r="CG87" s="40" t="n"/>
      <c r="CH87" s="40" t="n"/>
    </row>
    <row r="88" ht="15.75" customFormat="1" customHeight="1" s="41">
      <c r="A88" s="1">
        <f>IF(F88&lt;&gt;"",1+MAX($A$85:A87),"")</f>
        <v/>
      </c>
      <c r="B88" s="3" t="n"/>
      <c r="C88" s="19" t="n"/>
      <c r="D88" s="339" t="n"/>
      <c r="E88" s="21" t="n"/>
      <c r="F88" s="22" t="n"/>
      <c r="G88" s="23" t="n"/>
      <c r="H88" s="340" t="n"/>
      <c r="I88" s="341" t="n"/>
      <c r="J88" s="341" t="n"/>
      <c r="K88" s="341" t="n"/>
      <c r="L88" s="340" t="n"/>
      <c r="M88" s="340" t="n"/>
      <c r="N88" s="342" t="n"/>
      <c r="O88" s="34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  <c r="AM88" s="2" t="n"/>
      <c r="AN88" s="2" t="n"/>
      <c r="AO88" s="2" t="n"/>
      <c r="AP88" s="2" t="n"/>
      <c r="AQ88" s="2" t="n"/>
      <c r="AR88" s="2" t="n"/>
      <c r="AS88" s="2" t="n"/>
      <c r="AT88" s="2" t="n"/>
      <c r="AU88" s="2" t="n"/>
      <c r="AV88" s="2" t="n"/>
      <c r="AW88" s="2" t="n"/>
      <c r="AX88" s="2" t="n"/>
      <c r="AY88" s="2" t="n"/>
      <c r="AZ88" s="2" t="n"/>
      <c r="BA88" s="2" t="n"/>
      <c r="BB88" s="2" t="n"/>
      <c r="BC88" s="2" t="n"/>
      <c r="BD88" s="2" t="n"/>
      <c r="BE88" s="2" t="n"/>
      <c r="BF88" s="2" t="n"/>
      <c r="BG88" s="2" t="n"/>
      <c r="BH88" s="2" t="n"/>
      <c r="BI88" s="2" t="n"/>
      <c r="BJ88" s="2" t="n"/>
      <c r="BK88" s="2" t="n"/>
      <c r="BL88" s="2" t="n"/>
      <c r="BM88" s="2" t="n"/>
      <c r="BN88" s="2" t="n"/>
      <c r="BO88" s="2" t="n"/>
      <c r="BP88" s="2" t="n"/>
      <c r="BQ88" s="2" t="n"/>
      <c r="BR88" s="2" t="n"/>
      <c r="BS88" s="2" t="n"/>
      <c r="BT88" s="2" t="n"/>
      <c r="BU88" s="2" t="n"/>
      <c r="BV88" s="2" t="n"/>
      <c r="BW88" s="2" t="n"/>
      <c r="BX88" s="2" t="n"/>
      <c r="BY88" s="2" t="n"/>
      <c r="BZ88" s="40" t="n"/>
      <c r="CA88" s="40" t="n"/>
      <c r="CB88" s="40" t="n"/>
      <c r="CC88" s="40" t="n"/>
      <c r="CD88" s="40" t="n"/>
      <c r="CE88" s="40" t="n"/>
      <c r="CF88" s="40" t="n"/>
      <c r="CG88" s="40" t="n"/>
      <c r="CH88" s="40" t="n"/>
    </row>
    <row r="89" ht="15.75" customFormat="1" customHeight="1" s="41">
      <c r="A89" s="1">
        <f>IF(F89&lt;&gt;"",1+MAX($A$85:A88),"")</f>
        <v/>
      </c>
      <c r="B89" s="3" t="n"/>
      <c r="C89" s="19" t="n"/>
      <c r="D89" s="339" t="n"/>
      <c r="E89" s="21" t="n"/>
      <c r="F89" s="22" t="n"/>
      <c r="G89" s="23" t="n"/>
      <c r="H89" s="340" t="n"/>
      <c r="I89" s="341" t="n"/>
      <c r="J89" s="341" t="n"/>
      <c r="K89" s="341" t="n"/>
      <c r="L89" s="340" t="n"/>
      <c r="M89" s="340" t="n"/>
      <c r="N89" s="342" t="n"/>
      <c r="O89" s="34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  <c r="AM89" s="2" t="n"/>
      <c r="AN89" s="2" t="n"/>
      <c r="AO89" s="2" t="n"/>
      <c r="AP89" s="2" t="n"/>
      <c r="AQ89" s="2" t="n"/>
      <c r="AR89" s="2" t="n"/>
      <c r="AS89" s="2" t="n"/>
      <c r="AT89" s="2" t="n"/>
      <c r="AU89" s="2" t="n"/>
      <c r="AV89" s="2" t="n"/>
      <c r="AW89" s="2" t="n"/>
      <c r="AX89" s="2" t="n"/>
      <c r="AY89" s="2" t="n"/>
      <c r="AZ89" s="2" t="n"/>
      <c r="BA89" s="2" t="n"/>
      <c r="BB89" s="2" t="n"/>
      <c r="BC89" s="2" t="n"/>
      <c r="BD89" s="2" t="n"/>
      <c r="BE89" s="2" t="n"/>
      <c r="BF89" s="2" t="n"/>
      <c r="BG89" s="2" t="n"/>
      <c r="BH89" s="2" t="n"/>
      <c r="BI89" s="2" t="n"/>
      <c r="BJ89" s="2" t="n"/>
      <c r="BK89" s="2" t="n"/>
      <c r="BL89" s="2" t="n"/>
      <c r="BM89" s="2" t="n"/>
      <c r="BN89" s="2" t="n"/>
      <c r="BO89" s="2" t="n"/>
      <c r="BP89" s="2" t="n"/>
      <c r="BQ89" s="2" t="n"/>
      <c r="BR89" s="2" t="n"/>
      <c r="BS89" s="2" t="n"/>
      <c r="BT89" s="2" t="n"/>
      <c r="BU89" s="2" t="n"/>
      <c r="BV89" s="2" t="n"/>
      <c r="BW89" s="2" t="n"/>
      <c r="BX89" s="2" t="n"/>
      <c r="BY89" s="2" t="n"/>
      <c r="BZ89" s="40" t="n"/>
      <c r="CA89" s="40" t="n"/>
      <c r="CB89" s="40" t="n"/>
      <c r="CC89" s="40" t="n"/>
      <c r="CD89" s="40" t="n"/>
      <c r="CE89" s="40" t="n"/>
      <c r="CF89" s="40" t="n"/>
      <c r="CG89" s="40" t="n"/>
      <c r="CH89" s="40" t="n"/>
    </row>
    <row r="90" ht="15.75" customFormat="1" customHeight="1" s="41">
      <c r="A90" s="1">
        <f>IF(F90&lt;&gt;"",1+MAX($A$85:A89),"")</f>
        <v/>
      </c>
      <c r="B90" s="3" t="n"/>
      <c r="C90" s="19" t="n"/>
      <c r="D90" s="339" t="n"/>
      <c r="E90" s="21" t="n"/>
      <c r="F90" s="22" t="n"/>
      <c r="G90" s="23" t="n"/>
      <c r="H90" s="340" t="n"/>
      <c r="I90" s="341" t="n"/>
      <c r="J90" s="341" t="n"/>
      <c r="K90" s="341" t="n"/>
      <c r="L90" s="340" t="n"/>
      <c r="M90" s="340" t="n"/>
      <c r="N90" s="342" t="n"/>
      <c r="O90" s="34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  <c r="AM90" s="2" t="n"/>
      <c r="AN90" s="2" t="n"/>
      <c r="AO90" s="2" t="n"/>
      <c r="AP90" s="2" t="n"/>
      <c r="AQ90" s="2" t="n"/>
      <c r="AR90" s="2" t="n"/>
      <c r="AS90" s="2" t="n"/>
      <c r="AT90" s="2" t="n"/>
      <c r="AU90" s="2" t="n"/>
      <c r="AV90" s="2" t="n"/>
      <c r="AW90" s="2" t="n"/>
      <c r="AX90" s="2" t="n"/>
      <c r="AY90" s="2" t="n"/>
      <c r="AZ90" s="2" t="n"/>
      <c r="BA90" s="2" t="n"/>
      <c r="BB90" s="2" t="n"/>
      <c r="BC90" s="2" t="n"/>
      <c r="BD90" s="2" t="n"/>
      <c r="BE90" s="2" t="n"/>
      <c r="BF90" s="2" t="n"/>
      <c r="BG90" s="2" t="n"/>
      <c r="BH90" s="2" t="n"/>
      <c r="BI90" s="2" t="n"/>
      <c r="BJ90" s="2" t="n"/>
      <c r="BK90" s="2" t="n"/>
      <c r="BL90" s="2" t="n"/>
      <c r="BM90" s="2" t="n"/>
      <c r="BN90" s="2" t="n"/>
      <c r="BO90" s="2" t="n"/>
      <c r="BP90" s="2" t="n"/>
      <c r="BQ90" s="2" t="n"/>
      <c r="BR90" s="2" t="n"/>
      <c r="BS90" s="2" t="n"/>
      <c r="BT90" s="2" t="n"/>
      <c r="BU90" s="2" t="n"/>
      <c r="BV90" s="2" t="n"/>
      <c r="BW90" s="2" t="n"/>
      <c r="BX90" s="2" t="n"/>
      <c r="BY90" s="2" t="n"/>
      <c r="BZ90" s="40" t="n"/>
      <c r="CA90" s="40" t="n"/>
      <c r="CB90" s="40" t="n"/>
      <c r="CC90" s="40" t="n"/>
      <c r="CD90" s="40" t="n"/>
      <c r="CE90" s="40" t="n"/>
      <c r="CF90" s="40" t="n"/>
      <c r="CG90" s="40" t="n"/>
      <c r="CH90" s="40" t="n"/>
    </row>
    <row r="91" customFormat="1" s="41">
      <c r="A91" s="1">
        <f>IF(F91&lt;&gt;"",1+MAX($A$85:A90),"")</f>
        <v/>
      </c>
      <c r="B91" s="3" t="n"/>
      <c r="C91" s="19" t="n"/>
      <c r="D91" s="339" t="n"/>
      <c r="E91" s="21" t="n"/>
      <c r="F91" s="22" t="n"/>
      <c r="G91" s="23" t="n"/>
      <c r="H91" s="340" t="n"/>
      <c r="I91" s="341" t="n"/>
      <c r="J91" s="341" t="n"/>
      <c r="K91" s="341" t="n"/>
      <c r="L91" s="340" t="n"/>
      <c r="M91" s="340" t="n"/>
      <c r="N91" s="342" t="n"/>
      <c r="O91" s="342" t="n"/>
    </row>
    <row r="92" customFormat="1" s="41">
      <c r="A92" s="1">
        <f>IF(F92&lt;&gt;"",1+MAX($A$85:A91),"")</f>
        <v/>
      </c>
      <c r="B92" s="3" t="n"/>
      <c r="C92" s="19" t="n"/>
      <c r="D92" s="339" t="n"/>
      <c r="E92" s="21" t="n"/>
      <c r="F92" s="22" t="n"/>
      <c r="G92" s="23" t="n"/>
      <c r="H92" s="340" t="n"/>
      <c r="I92" s="341" t="n"/>
      <c r="J92" s="341" t="n"/>
      <c r="K92" s="341" t="n"/>
      <c r="L92" s="340" t="n"/>
      <c r="M92" s="340" t="n"/>
      <c r="N92" s="342" t="n"/>
      <c r="O92" s="342" t="n"/>
    </row>
    <row r="93" customFormat="1" s="41">
      <c r="A93" s="1">
        <f>IF(F93&lt;&gt;"",1+MAX($A$85:A92),"")</f>
        <v/>
      </c>
      <c r="B93" s="3" t="n"/>
      <c r="C93" s="19" t="n"/>
      <c r="D93" s="339" t="n"/>
      <c r="E93" s="21" t="n"/>
      <c r="F93" s="22" t="n"/>
      <c r="G93" s="23" t="n"/>
      <c r="H93" s="340" t="n"/>
      <c r="I93" s="341" t="n"/>
      <c r="J93" s="341" t="n"/>
      <c r="K93" s="341" t="n"/>
      <c r="L93" s="340" t="n"/>
      <c r="M93" s="340" t="n"/>
      <c r="N93" s="342" t="n"/>
      <c r="O93" s="342" t="n"/>
    </row>
    <row r="94" customFormat="1" s="41">
      <c r="A94" s="1">
        <f>IF(F94&lt;&gt;"",1+MAX($A$85:A93),"")</f>
        <v/>
      </c>
      <c r="B94" s="3" t="n"/>
      <c r="C94" s="19" t="n"/>
      <c r="D94" s="339" t="n"/>
      <c r="E94" s="21" t="n"/>
      <c r="F94" s="22" t="n"/>
      <c r="G94" s="23" t="n"/>
      <c r="H94" s="340" t="n"/>
      <c r="I94" s="341" t="n"/>
      <c r="J94" s="341" t="n"/>
      <c r="K94" s="341" t="n"/>
      <c r="L94" s="340" t="n"/>
      <c r="M94" s="340" t="n"/>
      <c r="N94" s="342" t="n"/>
      <c r="O94" s="342" t="n"/>
    </row>
    <row r="95" customFormat="1" s="41">
      <c r="A95" s="1">
        <f>IF(F95&lt;&gt;"",1+MAX($A$85:A94),"")</f>
        <v/>
      </c>
      <c r="B95" s="3" t="n"/>
      <c r="C95" s="19" t="n"/>
      <c r="D95" s="339" t="n"/>
      <c r="E95" s="21" t="n"/>
      <c r="F95" s="22" t="n"/>
      <c r="G95" s="23" t="n"/>
      <c r="H95" s="340" t="n"/>
      <c r="I95" s="341" t="n"/>
      <c r="J95" s="341" t="n"/>
      <c r="K95" s="341" t="n"/>
      <c r="L95" s="340" t="n"/>
      <c r="M95" s="340" t="n"/>
      <c r="N95" s="342" t="n"/>
      <c r="O95" s="342" t="n"/>
    </row>
    <row r="96" customFormat="1" s="41">
      <c r="A96" s="1">
        <f>IF(F96&lt;&gt;"",1+MAX($A$85:A95),"")</f>
        <v/>
      </c>
      <c r="B96" s="3" t="n"/>
      <c r="C96" s="19" t="n"/>
      <c r="D96" s="339" t="n"/>
      <c r="E96" s="21" t="n"/>
      <c r="F96" s="22" t="n"/>
      <c r="G96" s="23" t="n"/>
      <c r="H96" s="340" t="n"/>
      <c r="I96" s="341" t="n"/>
      <c r="J96" s="341" t="n"/>
      <c r="K96" s="341" t="n"/>
      <c r="L96" s="340" t="n"/>
      <c r="M96" s="340" t="n"/>
      <c r="N96" s="342" t="n"/>
      <c r="O96" s="342" t="n"/>
    </row>
    <row r="97" customFormat="1" s="41">
      <c r="A97" s="1">
        <f>IF(F97&lt;&gt;"",1+MAX($A$85:A96),"")</f>
        <v/>
      </c>
      <c r="B97" s="3" t="n"/>
      <c r="C97" s="19" t="n"/>
      <c r="D97" s="339" t="n"/>
      <c r="E97" s="21" t="n"/>
      <c r="F97" s="22" t="n"/>
      <c r="G97" s="23" t="n"/>
      <c r="H97" s="340" t="n"/>
      <c r="I97" s="341" t="n"/>
      <c r="J97" s="341" t="n"/>
      <c r="K97" s="341" t="n"/>
      <c r="L97" s="340" t="n"/>
      <c r="M97" s="340" t="n"/>
      <c r="N97" s="342" t="n"/>
      <c r="O97" s="342" t="n"/>
    </row>
    <row r="98" customFormat="1" s="41">
      <c r="A98" s="1">
        <f>IF(F98&lt;&gt;"",1+MAX($A$85:A97),"")</f>
        <v/>
      </c>
      <c r="B98" s="3" t="n"/>
      <c r="C98" s="19" t="n"/>
      <c r="D98" s="339" t="n"/>
      <c r="E98" s="21" t="n"/>
      <c r="F98" s="22" t="n"/>
      <c r="G98" s="23" t="n"/>
      <c r="H98" s="340" t="n"/>
      <c r="I98" s="341" t="n"/>
      <c r="J98" s="341" t="n"/>
      <c r="K98" s="341" t="n"/>
      <c r="L98" s="340" t="n"/>
      <c r="M98" s="342" t="n"/>
      <c r="N98" s="342" t="n"/>
      <c r="O98" s="342" t="n"/>
    </row>
    <row r="99" customFormat="1" s="41">
      <c r="A99" s="1">
        <f>IF(F99&lt;&gt;"",1+MAX($A$85:A98),"")</f>
        <v/>
      </c>
      <c r="B99" s="3" t="n"/>
      <c r="C99" s="19" t="n"/>
      <c r="D99" s="339" t="n"/>
      <c r="E99" s="21" t="n"/>
      <c r="F99" s="22" t="n"/>
      <c r="G99" s="23" t="n"/>
      <c r="H99" s="340" t="n"/>
      <c r="I99" s="341" t="n"/>
      <c r="J99" s="341" t="n"/>
      <c r="K99" s="341" t="n"/>
      <c r="L99" s="340" t="n"/>
      <c r="M99" s="340" t="n"/>
      <c r="N99" s="342" t="n"/>
      <c r="O99" s="342" t="n"/>
    </row>
    <row r="100" customFormat="1" s="41">
      <c r="A100" s="1">
        <f>IF(F100&lt;&gt;"",1+MAX($A$85:A99),"")</f>
        <v/>
      </c>
      <c r="B100" s="3" t="n"/>
      <c r="C100" s="19" t="n"/>
      <c r="D100" s="339" t="n"/>
      <c r="E100" s="21" t="n"/>
      <c r="F100" s="22" t="n"/>
      <c r="G100" s="23" t="n"/>
      <c r="H100" s="340" t="n"/>
      <c r="I100" s="341" t="n"/>
      <c r="J100" s="341" t="n"/>
      <c r="K100" s="341" t="n"/>
      <c r="L100" s="340" t="n"/>
      <c r="M100" s="340" t="n"/>
      <c r="N100" s="342" t="n"/>
      <c r="O100" s="342" t="n"/>
    </row>
    <row r="101" customFormat="1" s="41">
      <c r="A101" s="1">
        <f>IF(F101&lt;&gt;"",1+MAX($A$85:A100),"")</f>
        <v/>
      </c>
      <c r="B101" s="3" t="n"/>
      <c r="C101" s="19" t="n"/>
      <c r="D101" s="339" t="n"/>
      <c r="E101" s="21" t="n"/>
      <c r="F101" s="22" t="n"/>
      <c r="G101" s="23" t="n"/>
      <c r="H101" s="340" t="n"/>
      <c r="I101" s="341" t="n"/>
      <c r="J101" s="341" t="n"/>
      <c r="K101" s="341" t="n"/>
      <c r="L101" s="340" t="n"/>
      <c r="M101" s="340" t="n"/>
      <c r="N101" s="342" t="n"/>
      <c r="O101" s="342" t="n"/>
    </row>
    <row r="102" customFormat="1" s="41">
      <c r="A102" s="1">
        <f>IF(F102&lt;&gt;"",1+MAX($A$85:A101),"")</f>
        <v/>
      </c>
      <c r="B102" s="3" t="n"/>
      <c r="C102" s="19" t="n"/>
      <c r="D102" s="339" t="n"/>
      <c r="E102" s="21" t="n"/>
      <c r="F102" s="22" t="n"/>
      <c r="G102" s="23" t="n"/>
      <c r="H102" s="340" t="n"/>
      <c r="I102" s="341" t="n"/>
      <c r="J102" s="341" t="n"/>
      <c r="K102" s="341" t="n"/>
      <c r="L102" s="340" t="n"/>
      <c r="M102" s="340" t="n"/>
      <c r="N102" s="342" t="n"/>
      <c r="O102" s="342" t="n"/>
    </row>
    <row r="103" customFormat="1" s="41">
      <c r="A103" s="1">
        <f>IF(F103&lt;&gt;"",1+MAX($A$85:A102),"")</f>
        <v/>
      </c>
      <c r="B103" s="3" t="n"/>
      <c r="C103" s="19" t="n"/>
      <c r="D103" s="339" t="n"/>
      <c r="E103" s="21" t="n"/>
      <c r="F103" s="22" t="n"/>
      <c r="G103" s="23" t="n"/>
      <c r="H103" s="340" t="n"/>
      <c r="I103" s="341" t="n"/>
      <c r="J103" s="341" t="n"/>
      <c r="K103" s="341" t="n"/>
      <c r="L103" s="340" t="n"/>
      <c r="M103" s="340" t="n"/>
      <c r="N103" s="342" t="n"/>
      <c r="O103" s="342" t="n"/>
    </row>
    <row r="104" customFormat="1" s="41">
      <c r="A104" s="1">
        <f>IF(F104&lt;&gt;"",1+MAX($A$85:A103),"")</f>
        <v/>
      </c>
      <c r="B104" s="3" t="n"/>
      <c r="C104" s="19" t="n"/>
      <c r="D104" s="339" t="n"/>
      <c r="E104" s="21" t="n"/>
      <c r="F104" s="22" t="n"/>
      <c r="G104" s="23" t="n"/>
      <c r="H104" s="340" t="n"/>
      <c r="I104" s="341" t="n"/>
      <c r="J104" s="341" t="n"/>
      <c r="K104" s="341" t="n"/>
      <c r="L104" s="340" t="n"/>
      <c r="M104" s="340" t="n"/>
      <c r="N104" s="342" t="n"/>
      <c r="O104" s="342" t="n"/>
    </row>
    <row r="105" customFormat="1" s="41">
      <c r="A105" s="1">
        <f>IF(F105&lt;&gt;"",1+MAX($A$85:A104),"")</f>
        <v/>
      </c>
      <c r="B105" s="3" t="n"/>
      <c r="C105" s="19" t="n"/>
      <c r="D105" s="339" t="n"/>
      <c r="E105" s="21" t="n"/>
      <c r="F105" s="22" t="n"/>
      <c r="G105" s="23" t="n"/>
      <c r="H105" s="340" t="n"/>
      <c r="I105" s="341" t="n"/>
      <c r="J105" s="341" t="n"/>
      <c r="K105" s="341" t="n"/>
      <c r="L105" s="340" t="n"/>
      <c r="M105" s="340" t="n"/>
      <c r="N105" s="342" t="n"/>
      <c r="O105" s="342" t="n"/>
    </row>
    <row r="106" customFormat="1" s="41">
      <c r="A106" s="1">
        <f>IF(F106&lt;&gt;"",1+MAX($A$85:A105),"")</f>
        <v/>
      </c>
      <c r="B106" s="3" t="n"/>
      <c r="C106" s="19" t="n"/>
      <c r="D106" s="339" t="n"/>
      <c r="E106" s="21" t="n"/>
      <c r="F106" s="22" t="n"/>
      <c r="G106" s="23" t="n"/>
      <c r="H106" s="340" t="n"/>
      <c r="I106" s="341" t="n"/>
      <c r="J106" s="341" t="n"/>
      <c r="K106" s="341" t="n"/>
      <c r="L106" s="340" t="n"/>
      <c r="M106" s="340" t="n"/>
      <c r="N106" s="340" t="n"/>
      <c r="O106" s="340" t="n"/>
    </row>
    <row r="107" customFormat="1" s="41">
      <c r="A107" s="1">
        <f>IF(F107&lt;&gt;"",1+MAX($A$85:A106),"")</f>
        <v/>
      </c>
      <c r="B107" s="3" t="n"/>
      <c r="C107" s="19" t="n"/>
      <c r="D107" s="339" t="n"/>
      <c r="E107" s="21" t="n"/>
      <c r="F107" s="22" t="n"/>
      <c r="G107" s="23" t="n"/>
      <c r="H107" s="340" t="n"/>
      <c r="I107" s="341" t="n"/>
      <c r="J107" s="341" t="n"/>
      <c r="K107" s="341" t="n"/>
      <c r="L107" s="340" t="n"/>
      <c r="M107" s="340" t="n"/>
      <c r="N107" s="340" t="n"/>
      <c r="O107" s="340" t="n"/>
    </row>
    <row r="108" customFormat="1" s="41">
      <c r="A108" s="1">
        <f>IF(F108&lt;&gt;"",1+MAX($A$85:A107),"")</f>
        <v/>
      </c>
      <c r="B108" s="3" t="n"/>
      <c r="C108" s="19" t="n"/>
      <c r="D108" s="339" t="n"/>
      <c r="E108" s="21" t="n"/>
      <c r="F108" s="22" t="n"/>
      <c r="G108" s="23" t="n"/>
      <c r="H108" s="340" t="n"/>
      <c r="I108" s="341" t="n"/>
      <c r="J108" s="341" t="n"/>
      <c r="K108" s="341" t="n"/>
      <c r="L108" s="340" t="n"/>
      <c r="M108" s="340" t="n"/>
      <c r="N108" s="340" t="n"/>
      <c r="O108" s="340" t="n"/>
    </row>
    <row r="109" customFormat="1" s="41">
      <c r="A109" s="1">
        <f>IF(F109&lt;&gt;"",1+MAX($A$85:A108),"")</f>
        <v/>
      </c>
      <c r="B109" s="3" t="n"/>
      <c r="C109" s="19" t="n"/>
      <c r="D109" s="339" t="n"/>
      <c r="E109" s="21" t="n"/>
      <c r="F109" s="22" t="n"/>
      <c r="G109" s="23" t="n"/>
      <c r="H109" s="340" t="n"/>
      <c r="I109" s="341" t="n"/>
      <c r="J109" s="341" t="n"/>
      <c r="K109" s="341" t="n"/>
      <c r="L109" s="340" t="n"/>
      <c r="M109" s="340" t="n"/>
      <c r="N109" s="340" t="n"/>
      <c r="O109" s="340" t="n"/>
    </row>
    <row r="110" customFormat="1" s="41">
      <c r="A110" s="1">
        <f>IF(F110&lt;&gt;"",1+MAX($A$85:A109),"")</f>
        <v/>
      </c>
      <c r="B110" s="3" t="n"/>
      <c r="C110" s="19" t="n"/>
      <c r="D110" s="339" t="n"/>
      <c r="E110" s="21" t="n"/>
      <c r="F110" s="22" t="n"/>
      <c r="G110" s="23" t="n"/>
      <c r="H110" s="340" t="n"/>
      <c r="I110" s="341" t="n"/>
      <c r="J110" s="341" t="n"/>
      <c r="K110" s="341" t="n"/>
      <c r="L110" s="340" t="n"/>
      <c r="M110" s="340" t="n"/>
      <c r="N110" s="340" t="n"/>
      <c r="O110" s="340" t="n"/>
    </row>
    <row r="111" customFormat="1" s="41">
      <c r="A111" s="1">
        <f>IF(F111&lt;&gt;"",1+MAX($A$85:A110),"")</f>
        <v/>
      </c>
      <c r="B111" s="3" t="n"/>
      <c r="C111" s="19" t="n"/>
      <c r="D111" s="339" t="n"/>
      <c r="E111" s="21" t="n"/>
      <c r="F111" s="22" t="n"/>
      <c r="G111" s="23" t="n"/>
      <c r="H111" s="340" t="n"/>
      <c r="I111" s="341" t="n"/>
      <c r="J111" s="341" t="n"/>
      <c r="K111" s="341" t="n"/>
      <c r="L111" s="340" t="n"/>
      <c r="M111" s="340" t="n"/>
      <c r="N111" s="340" t="n"/>
      <c r="O111" s="340" t="n"/>
    </row>
    <row r="112" customFormat="1" s="41">
      <c r="A112" s="1">
        <f>IF(F112&lt;&gt;"",1+MAX($A$85:A111),"")</f>
        <v/>
      </c>
      <c r="B112" s="3" t="n"/>
      <c r="C112" s="19" t="n"/>
      <c r="D112" s="339" t="n"/>
      <c r="E112" s="21" t="n"/>
      <c r="F112" s="22" t="n"/>
      <c r="G112" s="23" t="n"/>
      <c r="H112" s="340" t="n"/>
      <c r="I112" s="341" t="n"/>
      <c r="J112" s="341" t="n"/>
      <c r="K112" s="341" t="n"/>
      <c r="L112" s="340" t="n"/>
      <c r="M112" s="340" t="n"/>
      <c r="N112" s="340" t="n"/>
      <c r="O112" s="340" t="n"/>
    </row>
    <row r="113" customFormat="1" s="41">
      <c r="A113" s="1">
        <f>IF(F113&lt;&gt;"",1+MAX($A$85:A112),"")</f>
        <v/>
      </c>
      <c r="B113" s="3" t="n"/>
      <c r="C113" s="19" t="n"/>
      <c r="D113" s="339" t="n"/>
      <c r="E113" s="21" t="n"/>
      <c r="F113" s="22" t="n"/>
      <c r="G113" s="23" t="n"/>
      <c r="H113" s="340" t="n"/>
      <c r="I113" s="341" t="n"/>
      <c r="J113" s="341" t="n"/>
      <c r="K113" s="341" t="n"/>
      <c r="L113" s="340" t="n"/>
      <c r="M113" s="340" t="n"/>
      <c r="N113" s="340" t="n"/>
      <c r="O113" s="340" t="n"/>
    </row>
    <row r="114" customFormat="1" s="41">
      <c r="A114" s="1">
        <f>IF(F114&lt;&gt;"",1+MAX($A$85:A113),"")</f>
        <v/>
      </c>
      <c r="B114" s="3" t="n"/>
      <c r="C114" s="19" t="n"/>
      <c r="D114" s="339" t="n"/>
      <c r="E114" s="21" t="n"/>
      <c r="F114" s="22" t="n"/>
      <c r="G114" s="23" t="n"/>
      <c r="H114" s="340" t="n"/>
      <c r="I114" s="341" t="n"/>
      <c r="J114" s="341" t="n"/>
      <c r="K114" s="341" t="n"/>
      <c r="L114" s="340" t="n"/>
      <c r="M114" s="340" t="n"/>
      <c r="N114" s="340" t="n"/>
      <c r="O114" s="340" t="n"/>
    </row>
    <row r="115" customFormat="1" s="41">
      <c r="A115" s="1">
        <f>IF(F115&lt;&gt;"",1+MAX($A$85:A114),"")</f>
        <v/>
      </c>
      <c r="B115" s="3" t="n"/>
      <c r="C115" s="19" t="n"/>
      <c r="D115" s="339" t="n"/>
      <c r="E115" s="21" t="n"/>
      <c r="F115" s="22" t="n"/>
      <c r="G115" s="23" t="n"/>
      <c r="H115" s="340" t="n"/>
      <c r="I115" s="341" t="n"/>
      <c r="J115" s="341" t="n"/>
      <c r="K115" s="341" t="n"/>
      <c r="L115" s="340" t="n"/>
      <c r="M115" s="340" t="n"/>
      <c r="N115" s="340" t="n"/>
      <c r="O115" s="340" t="n"/>
    </row>
    <row r="116" customFormat="1" s="41">
      <c r="A116" s="1">
        <f>IF(F116&lt;&gt;"",1+MAX($A$85:A115),"")</f>
        <v/>
      </c>
      <c r="B116" s="3" t="n"/>
      <c r="C116" s="19" t="n"/>
      <c r="D116" s="339" t="n"/>
      <c r="E116" s="21" t="n"/>
      <c r="F116" s="22" t="n"/>
      <c r="G116" s="23" t="n"/>
      <c r="H116" s="340" t="n"/>
      <c r="I116" s="341" t="n"/>
      <c r="J116" s="341" t="n"/>
      <c r="K116" s="341" t="n"/>
      <c r="L116" s="340" t="n"/>
      <c r="M116" s="340" t="n"/>
      <c r="N116" s="340" t="n"/>
      <c r="O116" s="340" t="n"/>
    </row>
    <row r="117" customFormat="1" s="41">
      <c r="A117" s="1">
        <f>IF(F117&lt;&gt;"",1+MAX($A$85:A116),"")</f>
        <v/>
      </c>
      <c r="B117" s="3" t="n"/>
      <c r="C117" s="19" t="n"/>
      <c r="D117" s="339" t="n"/>
      <c r="E117" s="21" t="n"/>
      <c r="F117" s="22" t="n"/>
      <c r="G117" s="23" t="n"/>
      <c r="H117" s="340" t="n"/>
      <c r="I117" s="341" t="n"/>
      <c r="J117" s="341" t="n"/>
      <c r="K117" s="341" t="n"/>
      <c r="L117" s="340" t="n"/>
      <c r="M117" s="340" t="n"/>
      <c r="N117" s="340" t="n"/>
      <c r="O117" s="340" t="n"/>
    </row>
    <row r="118" customFormat="1" s="41">
      <c r="A118" s="1">
        <f>IF(F118&lt;&gt;"",1+MAX($A$85:A117),"")</f>
        <v/>
      </c>
      <c r="B118" s="3" t="n"/>
      <c r="C118" s="19" t="n"/>
      <c r="D118" s="339" t="n"/>
      <c r="E118" s="21" t="n"/>
      <c r="F118" s="22" t="n"/>
      <c r="G118" s="23" t="n"/>
      <c r="H118" s="340" t="n"/>
      <c r="I118" s="341" t="n"/>
      <c r="J118" s="341" t="n"/>
      <c r="K118" s="341" t="n"/>
      <c r="L118" s="340" t="n"/>
      <c r="M118" s="340" t="n"/>
      <c r="N118" s="340" t="n"/>
      <c r="O118" s="340" t="n"/>
    </row>
    <row r="119" customFormat="1" s="41">
      <c r="A119" s="1">
        <f>IF(F119&lt;&gt;"",1+MAX($A$85:A118),"")</f>
        <v/>
      </c>
      <c r="B119" s="3" t="n"/>
      <c r="C119" s="19" t="n"/>
      <c r="D119" s="339" t="n"/>
      <c r="E119" s="21" t="n"/>
      <c r="F119" s="22" t="n"/>
      <c r="G119" s="23" t="n"/>
      <c r="H119" s="340" t="n"/>
      <c r="I119" s="341" t="n"/>
      <c r="J119" s="341" t="n"/>
      <c r="K119" s="341" t="n"/>
      <c r="L119" s="340" t="n"/>
      <c r="M119" s="340" t="n"/>
      <c r="N119" s="340" t="n"/>
      <c r="O119" s="340" t="n"/>
    </row>
    <row r="120" customFormat="1" s="41">
      <c r="A120" s="1">
        <f>IF(F120&lt;&gt;"",1+MAX($A$85:A119),"")</f>
        <v/>
      </c>
      <c r="B120" s="3" t="n"/>
      <c r="C120" s="19" t="n"/>
      <c r="D120" s="339" t="n"/>
      <c r="E120" s="21" t="n"/>
      <c r="F120" s="22" t="n"/>
      <c r="G120" s="23" t="n"/>
      <c r="H120" s="340" t="n"/>
      <c r="I120" s="341" t="n"/>
      <c r="J120" s="341" t="n"/>
      <c r="K120" s="341" t="n"/>
      <c r="L120" s="340" t="n"/>
      <c r="M120" s="340" t="n"/>
      <c r="N120" s="340" t="n"/>
      <c r="O120" s="340" t="n"/>
    </row>
    <row r="121" customFormat="1" s="41">
      <c r="A121" s="1">
        <f>IF(F121&lt;&gt;"",1+MAX($A$85:A120),"")</f>
        <v/>
      </c>
      <c r="B121" s="3" t="n"/>
      <c r="C121" s="19" t="n"/>
      <c r="D121" s="339" t="n"/>
      <c r="E121" s="21" t="n"/>
      <c r="F121" s="22" t="n"/>
      <c r="G121" s="23" t="n"/>
      <c r="H121" s="340" t="n"/>
      <c r="I121" s="341" t="n"/>
      <c r="J121" s="341" t="n"/>
      <c r="K121" s="341" t="n"/>
      <c r="L121" s="340" t="n"/>
      <c r="M121" s="340" t="n"/>
      <c r="N121" s="340" t="n"/>
      <c r="O121" s="340" t="n"/>
    </row>
    <row r="122" customFormat="1" s="41">
      <c r="A122" s="1">
        <f>IF(F122&lt;&gt;"",1+MAX($A$85:A121),"")</f>
        <v/>
      </c>
      <c r="B122" s="3" t="n"/>
      <c r="C122" s="4" t="n"/>
      <c r="D122" s="281" t="n"/>
      <c r="F122" s="6" t="n"/>
      <c r="H122" s="282" t="n"/>
      <c r="I122" s="283" t="n"/>
      <c r="J122" s="283" t="n"/>
      <c r="K122" s="283" t="n"/>
      <c r="N122" s="340" t="n"/>
      <c r="O122" s="340" t="n"/>
    </row>
    <row r="123" customFormat="1" s="41">
      <c r="A123" s="1">
        <f>IF(F123&lt;&gt;"",1+MAX($A$85:A122),"")</f>
        <v/>
      </c>
      <c r="B123" s="3" t="n"/>
      <c r="C123" s="4" t="n"/>
      <c r="D123" s="281" t="n"/>
      <c r="F123" s="6" t="n"/>
      <c r="H123" s="282" t="n"/>
      <c r="I123" s="283" t="n"/>
      <c r="J123" s="283" t="n"/>
      <c r="K123" s="283" t="n"/>
      <c r="N123" s="340" t="n"/>
      <c r="O123" s="340" t="n"/>
    </row>
    <row r="124" customFormat="1" s="41">
      <c r="A124" s="1">
        <f>IF(F124&lt;&gt;"",1+MAX($A$85:A123),"")</f>
        <v/>
      </c>
      <c r="B124" s="3" t="n"/>
      <c r="C124" s="4" t="n"/>
      <c r="D124" s="281" t="n"/>
      <c r="F124" s="6" t="n"/>
      <c r="H124" s="282" t="n"/>
      <c r="I124" s="283" t="n"/>
      <c r="J124" s="283" t="n"/>
      <c r="K124" s="283" t="n"/>
      <c r="N124" s="340" t="n"/>
      <c r="O124" s="340" t="n"/>
    </row>
    <row r="125" customFormat="1" s="41">
      <c r="A125" s="1">
        <f>IF(F125&lt;&gt;"",1+MAX($A$85:A124),"")</f>
        <v/>
      </c>
      <c r="B125" s="3" t="n"/>
      <c r="C125" s="4" t="n"/>
      <c r="D125" s="281" t="n"/>
      <c r="F125" s="6" t="n"/>
      <c r="H125" s="282" t="n"/>
      <c r="I125" s="283" t="n"/>
      <c r="J125" s="283" t="n"/>
      <c r="K125" s="283" t="n"/>
      <c r="N125" s="340" t="n"/>
      <c r="O125" s="340" t="n"/>
    </row>
    <row r="126" customFormat="1" s="41">
      <c r="A126" s="1">
        <f>IF(F126&lt;&gt;"",1+MAX($A$85:A125),"")</f>
        <v/>
      </c>
      <c r="B126" s="3" t="n"/>
      <c r="C126" s="4" t="n"/>
      <c r="D126" s="281" t="n"/>
      <c r="F126" s="6" t="n"/>
      <c r="H126" s="282" t="n"/>
      <c r="I126" s="283" t="n"/>
      <c r="J126" s="283" t="n"/>
      <c r="K126" s="283" t="n"/>
      <c r="N126" s="340" t="n"/>
      <c r="O126" s="340" t="n"/>
    </row>
    <row r="127" customFormat="1" s="41">
      <c r="A127" s="1">
        <f>IF(F127&lt;&gt;"",1+MAX($A$85:A126),"")</f>
        <v/>
      </c>
      <c r="B127" s="3" t="n"/>
      <c r="C127" s="4" t="n"/>
      <c r="D127" s="281" t="n"/>
      <c r="F127" s="6" t="n"/>
      <c r="H127" s="282" t="n"/>
      <c r="I127" s="283" t="n"/>
      <c r="J127" s="283" t="n"/>
      <c r="K127" s="283" t="n"/>
      <c r="N127" s="340" t="n"/>
      <c r="O127" s="340" t="n"/>
    </row>
    <row r="128" customFormat="1" s="41">
      <c r="A128" s="1">
        <f>IF(F128&lt;&gt;"",1+MAX($A$85:A127),"")</f>
        <v/>
      </c>
      <c r="B128" s="3" t="n"/>
      <c r="C128" s="4" t="n"/>
      <c r="D128" s="281" t="n"/>
      <c r="F128" s="6" t="n"/>
      <c r="H128" s="282" t="n"/>
      <c r="I128" s="283" t="n"/>
      <c r="J128" s="283" t="n"/>
      <c r="K128" s="283" t="n"/>
      <c r="N128" s="340" t="n"/>
      <c r="O128" s="340" t="n"/>
    </row>
    <row r="129">
      <c r="A129" s="1">
        <f>IF(F129&lt;&gt;"",1+MAX($A$85:A128),"")</f>
        <v/>
      </c>
      <c r="N129" s="340" t="n"/>
      <c r="O129" s="340" t="n"/>
    </row>
    <row r="130">
      <c r="A130" s="1">
        <f>IF(F130&lt;&gt;"",1+MAX($A$85:A129),"")</f>
        <v/>
      </c>
      <c r="N130" s="340" t="n"/>
      <c r="O130" s="340" t="n"/>
    </row>
    <row r="131">
      <c r="A131" s="1">
        <f>IF(F131&lt;&gt;"",1+MAX($A$85:A130),"")</f>
        <v/>
      </c>
      <c r="N131" s="340" t="n"/>
      <c r="O131" s="340" t="n"/>
    </row>
    <row r="132">
      <c r="A132" s="1">
        <f>IF(F132&lt;&gt;"",1+MAX($A$85:A131),"")</f>
        <v/>
      </c>
      <c r="N132" s="340" t="n"/>
      <c r="O132" s="340" t="n"/>
    </row>
    <row r="133">
      <c r="A133" s="1">
        <f>IF(F133&lt;&gt;"",1+MAX($A$85:A132),"")</f>
        <v/>
      </c>
      <c r="N133" s="340" t="n"/>
      <c r="O133" s="340" t="n"/>
    </row>
    <row r="134">
      <c r="A134" s="1">
        <f>IF(F134&lt;&gt;"",1+MAX($A$85:A133),"")</f>
        <v/>
      </c>
      <c r="N134" s="340" t="n"/>
      <c r="O134" s="340" t="n"/>
    </row>
    <row r="135">
      <c r="A135" s="1">
        <f>IF(F135&lt;&gt;"",1+MAX($A$85:A134),"")</f>
        <v/>
      </c>
      <c r="N135" s="340" t="n"/>
      <c r="O135" s="340" t="n"/>
    </row>
    <row r="136">
      <c r="A136" s="1">
        <f>IF(F136&lt;&gt;"",1+MAX($A$85:A135),"")</f>
        <v/>
      </c>
      <c r="N136" s="340" t="n"/>
      <c r="O136" s="340" t="n"/>
    </row>
    <row r="137">
      <c r="A137" s="1">
        <f>IF(F137&lt;&gt;"",1+MAX($A$85:A136),"")</f>
        <v/>
      </c>
      <c r="N137" s="340" t="n"/>
      <c r="O137" s="340" t="n"/>
    </row>
    <row r="138">
      <c r="A138" s="1">
        <f>IF(F138&lt;&gt;"",1+MAX($A$85:A137),"")</f>
        <v/>
      </c>
      <c r="N138" s="340" t="n"/>
      <c r="O138" s="340" t="n"/>
    </row>
    <row r="139">
      <c r="A139" s="1">
        <f>IF(F139&lt;&gt;"",1+MAX($A$85:A138),"")</f>
        <v/>
      </c>
      <c r="N139" s="340" t="n"/>
      <c r="O139" s="340" t="n"/>
    </row>
    <row r="140">
      <c r="A140" s="1">
        <f>IF(F140&lt;&gt;"",1+MAX($A$85:A139),"")</f>
        <v/>
      </c>
      <c r="N140" s="340" t="n"/>
      <c r="O140" s="340" t="n"/>
    </row>
    <row r="141">
      <c r="A141" s="1">
        <f>IF(F141&lt;&gt;"",1+MAX($A$85:A140),"")</f>
        <v/>
      </c>
      <c r="N141" s="340" t="n"/>
      <c r="O141" s="340" t="n"/>
    </row>
    <row r="142">
      <c r="A142" s="1">
        <f>IF(F142&lt;&gt;"",1+MAX($A$85:A141),"")</f>
        <v/>
      </c>
      <c r="N142" s="340" t="n"/>
      <c r="O142" s="340" t="n"/>
    </row>
    <row r="143">
      <c r="A143" s="1">
        <f>IF(F143&lt;&gt;"",1+MAX($A$85:A142),"")</f>
        <v/>
      </c>
      <c r="N143" s="340" t="n"/>
      <c r="O143" s="340" t="n"/>
    </row>
    <row r="144">
      <c r="A144" s="1">
        <f>IF(F144&lt;&gt;"",1+MAX($A$85:A143),"")</f>
        <v/>
      </c>
      <c r="N144" s="340" t="n"/>
      <c r="O144" s="340" t="n"/>
    </row>
    <row r="145">
      <c r="A145" s="1">
        <f>IF(F145&lt;&gt;"",1+MAX($A$85:A144),"")</f>
        <v/>
      </c>
      <c r="N145" s="340" t="n"/>
      <c r="O145" s="340" t="n"/>
    </row>
    <row r="146">
      <c r="A146" s="1">
        <f>IF(F146&lt;&gt;"",1+MAX($A$85:A145),"")</f>
        <v/>
      </c>
      <c r="N146" s="340" t="n"/>
      <c r="O146" s="340" t="n"/>
    </row>
    <row r="147">
      <c r="A147" s="1">
        <f>IF(F147&lt;&gt;"",1+MAX($A$85:A146),"")</f>
        <v/>
      </c>
      <c r="N147" s="340" t="n"/>
      <c r="O147" s="340" t="n"/>
    </row>
    <row r="148">
      <c r="A148" s="1">
        <f>IF(F148&lt;&gt;"",1+MAX($A$85:A147),"")</f>
        <v/>
      </c>
      <c r="N148" s="340" t="n"/>
      <c r="O148" s="340" t="n"/>
    </row>
    <row r="149">
      <c r="A149" s="1">
        <f>IF(F149&lt;&gt;"",1+MAX($A$85:A148),"")</f>
        <v/>
      </c>
      <c r="N149" s="340" t="n"/>
      <c r="O149" s="340" t="n"/>
    </row>
    <row r="150">
      <c r="A150" s="1">
        <f>IF(F150&lt;&gt;"",1+MAX($A$85:A149),"")</f>
        <v/>
      </c>
      <c r="N150" s="340" t="n"/>
      <c r="O150" s="340" t="n"/>
    </row>
    <row r="151">
      <c r="A151" s="1">
        <f>IF(F151&lt;&gt;"",1+MAX($A$85:A150),"")</f>
        <v/>
      </c>
      <c r="N151" s="340" t="n"/>
      <c r="O151" s="340" t="n"/>
    </row>
    <row r="152">
      <c r="A152" s="1">
        <f>IF(F152&lt;&gt;"",1+MAX($A$85:A151),"")</f>
        <v/>
      </c>
      <c r="N152" s="340" t="n"/>
      <c r="O152" s="340" t="n"/>
    </row>
    <row r="153">
      <c r="A153" s="1">
        <f>IF(F153&lt;&gt;"",1+MAX($A$85:A152),"")</f>
        <v/>
      </c>
      <c r="N153" s="340" t="n"/>
      <c r="O153" s="340" t="n"/>
    </row>
    <row r="154">
      <c r="A154" s="1">
        <f>IF(F154&lt;&gt;"",1+MAX($A$85:A153),"")</f>
        <v/>
      </c>
      <c r="N154" s="340" t="n"/>
      <c r="O154" s="340" t="n"/>
    </row>
    <row r="155">
      <c r="A155" s="1">
        <f>IF(F155&lt;&gt;"",1+MAX($A$85:A154),"")</f>
        <v/>
      </c>
      <c r="N155" s="340" t="n"/>
      <c r="O155" s="340" t="n"/>
    </row>
    <row r="156">
      <c r="A156" s="1">
        <f>IF(F156&lt;&gt;"",1+MAX($A$85:A155),"")</f>
        <v/>
      </c>
      <c r="N156" s="340" t="n"/>
      <c r="O156" s="340" t="n"/>
    </row>
    <row r="157">
      <c r="A157" s="1">
        <f>IF(F157&lt;&gt;"",1+MAX($A$85:A156),"")</f>
        <v/>
      </c>
      <c r="N157" s="340" t="n"/>
      <c r="O157" s="340" t="n"/>
    </row>
    <row r="158">
      <c r="A158" s="1">
        <f>IF(F158&lt;&gt;"",1+MAX($A$85:A157),"")</f>
        <v/>
      </c>
      <c r="N158" s="340" t="n"/>
      <c r="O158" s="340" t="n"/>
    </row>
    <row r="159">
      <c r="A159" s="1">
        <f>IF(F159&lt;&gt;"",1+MAX($A$85:A158),"")</f>
        <v/>
      </c>
      <c r="N159" s="340" t="n"/>
      <c r="O159" s="340" t="n"/>
    </row>
    <row r="160">
      <c r="A160" s="1">
        <f>IF(F160&lt;&gt;"",1+MAX($A$85:A159),"")</f>
        <v/>
      </c>
      <c r="N160" s="340" t="n"/>
      <c r="O160" s="340" t="n"/>
    </row>
    <row r="161">
      <c r="A161" s="1">
        <f>IF(F161&lt;&gt;"",1+MAX($A$85:A160),"")</f>
        <v/>
      </c>
      <c r="N161" s="340" t="n"/>
      <c r="O161" s="340" t="n"/>
    </row>
    <row r="162">
      <c r="A162" s="1">
        <f>IF(F162&lt;&gt;"",1+MAX($A$85:A161),"")</f>
        <v/>
      </c>
      <c r="N162" s="340" t="n"/>
      <c r="O162" s="340" t="n"/>
    </row>
    <row r="163">
      <c r="A163" s="1">
        <f>IF(F163&lt;&gt;"",1+MAX($A$85:A162),"")</f>
        <v/>
      </c>
      <c r="N163" s="340" t="n"/>
      <c r="O163" s="340" t="n"/>
    </row>
    <row r="164">
      <c r="A164" s="1">
        <f>IF(F164&lt;&gt;"",1+MAX($A$85:A163),"")</f>
        <v/>
      </c>
      <c r="N164" s="340" t="n"/>
      <c r="O164" s="340" t="n"/>
    </row>
    <row r="165">
      <c r="A165" s="1">
        <f>IF(F165&lt;&gt;"",1+MAX($A$85:A164),"")</f>
        <v/>
      </c>
      <c r="N165" s="340" t="n"/>
      <c r="O165" s="340" t="n"/>
    </row>
    <row r="166">
      <c r="A166" s="1">
        <f>IF(F166&lt;&gt;"",1+MAX($A$85:A165),"")</f>
        <v/>
      </c>
      <c r="N166" s="340" t="n"/>
      <c r="O166" s="340" t="n"/>
    </row>
    <row r="167">
      <c r="A167" s="1">
        <f>IF(F167&lt;&gt;"",1+MAX($A$85:A166),"")</f>
        <v/>
      </c>
      <c r="N167" s="340" t="n"/>
      <c r="O167" s="340" t="n"/>
    </row>
    <row r="168">
      <c r="A168" s="1">
        <f>IF(F168&lt;&gt;"",1+MAX($A$85:A167),"")</f>
        <v/>
      </c>
      <c r="N168" s="340" t="n"/>
      <c r="O168" s="340" t="n"/>
    </row>
    <row r="169">
      <c r="A169" s="1">
        <f>IF(F169&lt;&gt;"",1+MAX($A$85:A168),"")</f>
        <v/>
      </c>
      <c r="N169" s="340" t="n"/>
      <c r="O169" s="340" t="n"/>
    </row>
    <row r="170">
      <c r="A170" s="1">
        <f>IF(F170&lt;&gt;"",1+MAX($A$85:A169),"")</f>
        <v/>
      </c>
      <c r="N170" s="340" t="n"/>
      <c r="O170" s="340" t="n"/>
    </row>
    <row r="171">
      <c r="A171" s="1">
        <f>IF(F171&lt;&gt;"",1+MAX($A$85:A170),"")</f>
        <v/>
      </c>
      <c r="N171" s="340" t="n"/>
      <c r="O171" s="340" t="n"/>
    </row>
    <row r="172">
      <c r="A172" s="1">
        <f>IF(F172&lt;&gt;"",1+MAX($A$85:A171),"")</f>
        <v/>
      </c>
      <c r="N172" s="340" t="n"/>
      <c r="O172" s="340" t="n"/>
    </row>
    <row r="173">
      <c r="A173" s="1">
        <f>IF(F173&lt;&gt;"",1+MAX($A$85:A172),"")</f>
        <v/>
      </c>
      <c r="N173" s="340" t="n"/>
      <c r="O173" s="340" t="n"/>
    </row>
    <row r="174">
      <c r="A174" s="1">
        <f>IF(F174&lt;&gt;"",1+MAX($A$85:A173),"")</f>
        <v/>
      </c>
      <c r="N174" s="340" t="n"/>
      <c r="O174" s="340" t="n"/>
    </row>
    <row r="175">
      <c r="A175" s="1">
        <f>IF(F175&lt;&gt;"",1+MAX($A$85:A174),"")</f>
        <v/>
      </c>
      <c r="N175" s="340" t="n"/>
      <c r="O175" s="340" t="n"/>
    </row>
    <row r="176">
      <c r="A176" s="1">
        <f>IF(F176&lt;&gt;"",1+MAX($A$85:A175),"")</f>
        <v/>
      </c>
      <c r="N176" s="340" t="n"/>
      <c r="O176" s="340" t="n"/>
    </row>
    <row r="177">
      <c r="A177" s="1">
        <f>IF(F177&lt;&gt;"",1+MAX($A$85:A176),"")</f>
        <v/>
      </c>
      <c r="N177" s="340" t="n"/>
      <c r="O177" s="340" t="n"/>
    </row>
    <row r="178">
      <c r="A178" s="1">
        <f>IF(F178&lt;&gt;"",1+MAX($A$85:A177),"")</f>
        <v/>
      </c>
      <c r="N178" s="340" t="n"/>
      <c r="O178" s="340" t="n"/>
    </row>
    <row r="179">
      <c r="A179" s="1">
        <f>IF(F179&lt;&gt;"",1+MAX($A$85:A178),"")</f>
        <v/>
      </c>
      <c r="N179" s="340" t="n"/>
      <c r="O179" s="340" t="n"/>
    </row>
    <row r="180">
      <c r="A180" s="1">
        <f>IF(F180&lt;&gt;"",1+MAX($A$85:A179),"")</f>
        <v/>
      </c>
      <c r="N180" s="340" t="n"/>
      <c r="O180" s="340" t="n"/>
    </row>
    <row r="181">
      <c r="A181" s="1">
        <f>IF(F181&lt;&gt;"",1+MAX($A$85:A180),"")</f>
        <v/>
      </c>
      <c r="N181" s="340" t="n"/>
      <c r="O181" s="340" t="n"/>
    </row>
    <row r="182">
      <c r="A182" s="1">
        <f>IF(F182&lt;&gt;"",1+MAX($A$85:A181),"")</f>
        <v/>
      </c>
      <c r="N182" s="340" t="n"/>
      <c r="O182" s="340" t="n"/>
    </row>
    <row r="183">
      <c r="A183" s="1">
        <f>IF(F183&lt;&gt;"",1+MAX($A$85:A182),"")</f>
        <v/>
      </c>
      <c r="N183" s="340" t="n"/>
      <c r="O183" s="340" t="n"/>
    </row>
    <row r="184">
      <c r="A184" s="1">
        <f>IF(F184&lt;&gt;"",1+MAX($A$85:A183),"")</f>
        <v/>
      </c>
      <c r="N184" s="340" t="n"/>
      <c r="O184" s="340" t="n"/>
    </row>
    <row r="185">
      <c r="A185" s="1">
        <f>IF(F185&lt;&gt;"",1+MAX($A$85:A184),"")</f>
        <v/>
      </c>
      <c r="N185" s="340" t="n"/>
      <c r="O185" s="340" t="n"/>
    </row>
    <row r="186">
      <c r="A186" s="1">
        <f>IF(F186&lt;&gt;"",1+MAX($A$85:A185),"")</f>
        <v/>
      </c>
      <c r="N186" s="340" t="n"/>
      <c r="O186" s="340" t="n"/>
    </row>
    <row r="187">
      <c r="A187" s="1">
        <f>IF(F187&lt;&gt;"",1+MAX($A$85:A186),"")</f>
        <v/>
      </c>
      <c r="N187" s="340" t="n"/>
      <c r="O187" s="340" t="n"/>
    </row>
    <row r="188">
      <c r="A188" s="1">
        <f>IF(F188&lt;&gt;"",1+MAX($A$85:A187),"")</f>
        <v/>
      </c>
      <c r="N188" s="340" t="n"/>
      <c r="O188" s="340" t="n"/>
    </row>
    <row r="189">
      <c r="A189" s="1">
        <f>IF(F189&lt;&gt;"",1+MAX($A$85:A188),"")</f>
        <v/>
      </c>
      <c r="N189" s="340" t="n"/>
      <c r="O189" s="340" t="n"/>
    </row>
    <row r="190">
      <c r="A190" s="1">
        <f>IF(F190&lt;&gt;"",1+MAX($A$85:A189),"")</f>
        <v/>
      </c>
      <c r="N190" s="340" t="n"/>
      <c r="O190" s="340" t="n"/>
    </row>
    <row r="191">
      <c r="A191" s="1">
        <f>IF(F191&lt;&gt;"",1+MAX($A$85:A190),"")</f>
        <v/>
      </c>
      <c r="N191" s="340" t="n"/>
      <c r="O191" s="340" t="n"/>
    </row>
    <row r="192">
      <c r="A192" s="1">
        <f>IF(F192&lt;&gt;"",1+MAX($A$85:A191),"")</f>
        <v/>
      </c>
      <c r="N192" s="340" t="n"/>
      <c r="O192" s="340" t="n"/>
    </row>
    <row r="193">
      <c r="A193" s="1">
        <f>IF(F193&lt;&gt;"",1+MAX($A$85:A192),"")</f>
        <v/>
      </c>
      <c r="N193" s="340" t="n"/>
      <c r="O193" s="340" t="n"/>
    </row>
    <row r="194">
      <c r="A194" s="1">
        <f>IF(F194&lt;&gt;"",1+MAX($A$85:A193),"")</f>
        <v/>
      </c>
      <c r="N194" s="340" t="n"/>
      <c r="O194" s="340" t="n"/>
    </row>
    <row r="195">
      <c r="A195" s="1">
        <f>IF(F195&lt;&gt;"",1+MAX($A$85:A194),"")</f>
        <v/>
      </c>
      <c r="N195" s="340" t="n"/>
      <c r="O195" s="340" t="n"/>
    </row>
    <row r="196">
      <c r="A196" s="1">
        <f>IF(F196&lt;&gt;"",1+MAX($A$85:A195),"")</f>
        <v/>
      </c>
      <c r="N196" s="340" t="n"/>
      <c r="O196" s="340" t="n"/>
    </row>
    <row r="197">
      <c r="A197" s="1">
        <f>IF(F197&lt;&gt;"",1+MAX($A$85:A196),"")</f>
        <v/>
      </c>
      <c r="N197" s="340" t="n"/>
      <c r="O197" s="340" t="n"/>
    </row>
    <row r="198">
      <c r="A198" s="1">
        <f>IF(F198&lt;&gt;"",1+MAX($A$85:A197),"")</f>
        <v/>
      </c>
      <c r="N198" s="340" t="n"/>
      <c r="O198" s="340" t="n"/>
    </row>
    <row r="199">
      <c r="A199" s="1">
        <f>IF(F199&lt;&gt;"",1+MAX($A$85:A198),"")</f>
        <v/>
      </c>
      <c r="N199" s="340" t="n"/>
      <c r="O199" s="340" t="n"/>
    </row>
    <row r="200">
      <c r="A200" s="1">
        <f>IF(F200&lt;&gt;"",1+MAX($A$85:A199),"")</f>
        <v/>
      </c>
      <c r="N200" s="340" t="n"/>
      <c r="O200" s="340" t="n"/>
    </row>
    <row r="201">
      <c r="A201" s="1">
        <f>IF(F201&lt;&gt;"",1+MAX($A$85:A200),"")</f>
        <v/>
      </c>
      <c r="N201" s="340" t="n"/>
      <c r="O201" s="340" t="n"/>
    </row>
    <row r="202">
      <c r="A202" s="1">
        <f>IF(F202&lt;&gt;"",1+MAX($A$85:A201),"")</f>
        <v/>
      </c>
      <c r="N202" s="340" t="n"/>
      <c r="O202" s="340" t="n"/>
    </row>
    <row r="203">
      <c r="A203" s="1">
        <f>IF(F203&lt;&gt;"",1+MAX($A$85:A202),"")</f>
        <v/>
      </c>
      <c r="N203" s="340" t="n"/>
      <c r="O203" s="340" t="n"/>
    </row>
    <row r="204">
      <c r="A204" s="1">
        <f>IF(F204&lt;&gt;"",1+MAX($A$85:A203),"")</f>
        <v/>
      </c>
      <c r="N204" s="340" t="n"/>
      <c r="O204" s="340" t="n"/>
    </row>
    <row r="205">
      <c r="A205" s="1">
        <f>IF(F205&lt;&gt;"",1+MAX($A$85:A204),"")</f>
        <v/>
      </c>
      <c r="N205" s="340" t="n"/>
      <c r="O205" s="340" t="n"/>
    </row>
    <row r="206">
      <c r="A206" s="1">
        <f>IF(F206&lt;&gt;"",1+MAX($A$85:A205),"")</f>
        <v/>
      </c>
      <c r="N206" s="340" t="n"/>
      <c r="O206" s="340" t="n"/>
    </row>
    <row r="207">
      <c r="A207" s="1">
        <f>IF(F207&lt;&gt;"",1+MAX($A$85:A206),"")</f>
        <v/>
      </c>
      <c r="N207" s="340" t="n"/>
      <c r="O207" s="340" t="n"/>
    </row>
    <row r="208">
      <c r="A208" s="1">
        <f>IF(F208&lt;&gt;"",1+MAX($A$85:A207),"")</f>
        <v/>
      </c>
      <c r="N208" s="340" t="n"/>
      <c r="O208" s="340" t="n"/>
    </row>
    <row r="209">
      <c r="A209" s="1">
        <f>IF(F209&lt;&gt;"",1+MAX($A$85:A208),"")</f>
        <v/>
      </c>
      <c r="N209" s="340" t="n"/>
      <c r="O209" s="340" t="n"/>
    </row>
    <row r="210">
      <c r="A210" s="1">
        <f>IF(F210&lt;&gt;"",1+MAX($A$85:A209),"")</f>
        <v/>
      </c>
      <c r="N210" s="340" t="n"/>
      <c r="O210" s="340" t="n"/>
    </row>
    <row r="211">
      <c r="A211" s="1">
        <f>IF(F211&lt;&gt;"",1+MAX($A$85:A210),"")</f>
        <v/>
      </c>
      <c r="N211" s="340" t="n"/>
      <c r="O211" s="340" t="n"/>
    </row>
    <row r="212">
      <c r="A212" s="1">
        <f>IF(F212&lt;&gt;"",1+MAX($A$85:A211),"")</f>
        <v/>
      </c>
      <c r="N212" s="340" t="n"/>
      <c r="O212" s="340" t="n"/>
    </row>
    <row r="213">
      <c r="A213" s="1">
        <f>IF(F213&lt;&gt;"",1+MAX($A$85:A212),"")</f>
        <v/>
      </c>
      <c r="N213" s="340" t="n"/>
      <c r="O213" s="340" t="n"/>
    </row>
    <row r="214">
      <c r="A214" s="1">
        <f>IF(F214&lt;&gt;"",1+MAX($A$85:A213),"")</f>
        <v/>
      </c>
      <c r="N214" s="340" t="n"/>
      <c r="O214" s="340" t="n"/>
    </row>
    <row r="215">
      <c r="A215" s="1">
        <f>IF(F215&lt;&gt;"",1+MAX($A$85:A214),"")</f>
        <v/>
      </c>
      <c r="N215" s="340" t="n"/>
      <c r="O215" s="340" t="n"/>
    </row>
    <row r="216">
      <c r="A216" s="1">
        <f>IF(F216&lt;&gt;"",1+MAX($A$85:A215),"")</f>
        <v/>
      </c>
      <c r="N216" s="340" t="n"/>
      <c r="O216" s="340" t="n"/>
    </row>
    <row r="217">
      <c r="A217" s="1">
        <f>IF(F217&lt;&gt;"",1+MAX($A$85:A216),"")</f>
        <v/>
      </c>
      <c r="N217" s="340" t="n"/>
      <c r="O217" s="340" t="n"/>
    </row>
    <row r="218">
      <c r="A218" s="1">
        <f>IF(F218&lt;&gt;"",1+MAX($A$85:A217),"")</f>
        <v/>
      </c>
      <c r="N218" s="340" t="n"/>
      <c r="O218" s="340" t="n"/>
    </row>
    <row r="219">
      <c r="A219" s="1">
        <f>IF(F219&lt;&gt;"",1+MAX($A$85:A218),"")</f>
        <v/>
      </c>
      <c r="N219" s="340" t="n"/>
      <c r="O219" s="340" t="n"/>
    </row>
    <row r="220">
      <c r="A220" s="1">
        <f>IF(F220&lt;&gt;"",1+MAX($A$85:A219),"")</f>
        <v/>
      </c>
      <c r="N220" s="340" t="n"/>
      <c r="O220" s="340" t="n"/>
    </row>
    <row r="221">
      <c r="A221" s="1">
        <f>IF(F221&lt;&gt;"",1+MAX($A$85:A220),"")</f>
        <v/>
      </c>
      <c r="N221" s="340" t="n"/>
      <c r="O221" s="340" t="n"/>
    </row>
    <row r="222">
      <c r="A222" s="1">
        <f>IF(F222&lt;&gt;"",1+MAX($A$85:A221),"")</f>
        <v/>
      </c>
      <c r="N222" s="340" t="n"/>
      <c r="O222" s="340" t="n"/>
    </row>
    <row r="223">
      <c r="A223" s="1">
        <f>IF(F223&lt;&gt;"",1+MAX($A$85:A222),"")</f>
        <v/>
      </c>
      <c r="N223" s="340" t="n"/>
      <c r="O223" s="340" t="n"/>
    </row>
    <row r="224">
      <c r="A224" s="1">
        <f>IF(F224&lt;&gt;"",1+MAX($A$85:A223),"")</f>
        <v/>
      </c>
      <c r="N224" s="340" t="n"/>
      <c r="O224" s="340" t="n"/>
    </row>
    <row r="225">
      <c r="A225" s="1">
        <f>IF(F225&lt;&gt;"",1+MAX($A$85:A224),"")</f>
        <v/>
      </c>
      <c r="N225" s="340" t="n"/>
      <c r="O225" s="340" t="n"/>
    </row>
    <row r="226">
      <c r="A226" s="1">
        <f>IF(F226&lt;&gt;"",1+MAX($A$85:A225),"")</f>
        <v/>
      </c>
      <c r="N226" s="340" t="n"/>
      <c r="O226" s="340" t="n"/>
    </row>
    <row r="227">
      <c r="A227" s="1">
        <f>IF(F227&lt;&gt;"",1+MAX($A$85:A226),"")</f>
        <v/>
      </c>
      <c r="N227" s="340" t="n"/>
      <c r="O227" s="340" t="n"/>
    </row>
    <row r="228">
      <c r="A228" s="1">
        <f>IF(F228&lt;&gt;"",1+MAX($A$85:A227),"")</f>
        <v/>
      </c>
      <c r="N228" s="340" t="n"/>
      <c r="O228" s="340" t="n"/>
    </row>
    <row r="229">
      <c r="A229" s="1">
        <f>IF(F229&lt;&gt;"",1+MAX($A$85:A228),"")</f>
        <v/>
      </c>
      <c r="N229" s="340" t="n"/>
      <c r="O229" s="340" t="n"/>
    </row>
    <row r="230">
      <c r="A230" s="1">
        <f>IF(F230&lt;&gt;"",1+MAX($A$85:A229),"")</f>
        <v/>
      </c>
      <c r="N230" s="340" t="n"/>
      <c r="O230" s="340" t="n"/>
    </row>
    <row r="231">
      <c r="A231" s="1">
        <f>IF(F231&lt;&gt;"",1+MAX($A$85:A230),"")</f>
        <v/>
      </c>
      <c r="N231" s="340" t="n"/>
      <c r="O231" s="340" t="n"/>
    </row>
    <row r="232">
      <c r="A232" s="1">
        <f>IF(F232&lt;&gt;"",1+MAX($A$85:A231),"")</f>
        <v/>
      </c>
      <c r="N232" s="340" t="n"/>
      <c r="O232" s="340" t="n"/>
    </row>
    <row r="233">
      <c r="A233" s="1">
        <f>IF(F233&lt;&gt;"",1+MAX($A$85:A232),"")</f>
        <v/>
      </c>
      <c r="N233" s="340" t="n"/>
      <c r="O233" s="340" t="n"/>
    </row>
    <row r="234">
      <c r="A234" s="1">
        <f>IF(F234&lt;&gt;"",1+MAX($A$85:A233),"")</f>
        <v/>
      </c>
      <c r="N234" s="340" t="n"/>
      <c r="O234" s="340" t="n"/>
    </row>
    <row r="235">
      <c r="A235" s="1">
        <f>IF(F235&lt;&gt;"",1+MAX($A$85:A234),"")</f>
        <v/>
      </c>
      <c r="N235" s="340" t="n"/>
      <c r="O235" s="340" t="n"/>
    </row>
    <row r="236">
      <c r="A236" s="1">
        <f>IF(F236&lt;&gt;"",1+MAX($A$85:A235),"")</f>
        <v/>
      </c>
      <c r="N236" s="340" t="n"/>
      <c r="O236" s="340" t="n"/>
    </row>
    <row r="237">
      <c r="A237" s="1">
        <f>IF(F237&lt;&gt;"",1+MAX($A$85:A236),"")</f>
        <v/>
      </c>
      <c r="N237" s="340" t="n"/>
      <c r="O237" s="340" t="n"/>
    </row>
    <row r="238">
      <c r="A238" s="1">
        <f>IF(F238&lt;&gt;"",1+MAX($A$85:A237),"")</f>
        <v/>
      </c>
      <c r="N238" s="340" t="n"/>
      <c r="O238" s="340" t="n"/>
    </row>
    <row r="239">
      <c r="A239" s="1">
        <f>IF(F239&lt;&gt;"",1+MAX($A$85:A238),"")</f>
        <v/>
      </c>
      <c r="N239" s="340" t="n"/>
      <c r="O239" s="340" t="n"/>
    </row>
    <row r="240">
      <c r="A240" s="1">
        <f>IF(F240&lt;&gt;"",1+MAX($A$85:A239),"")</f>
        <v/>
      </c>
      <c r="N240" s="340" t="n"/>
      <c r="O240" s="340" t="n"/>
    </row>
    <row r="241">
      <c r="A241" s="1">
        <f>IF(F241&lt;&gt;"",1+MAX($A$85:A240),"")</f>
        <v/>
      </c>
      <c r="N241" s="340" t="n"/>
      <c r="O241" s="340" t="n"/>
    </row>
    <row r="242">
      <c r="A242" s="1">
        <f>IF(F242&lt;&gt;"",1+MAX($A$85:A241),"")</f>
        <v/>
      </c>
      <c r="N242" s="340" t="n"/>
      <c r="O242" s="340" t="n"/>
    </row>
    <row r="243">
      <c r="A243" s="1">
        <f>IF(F243&lt;&gt;"",1+MAX($A$85:A242),"")</f>
        <v/>
      </c>
      <c r="N243" s="340" t="n"/>
      <c r="O243" s="340" t="n"/>
    </row>
    <row r="244">
      <c r="A244" s="1">
        <f>IF(F244&lt;&gt;"",1+MAX($A$85:A243),"")</f>
        <v/>
      </c>
      <c r="N244" s="340" t="n"/>
      <c r="O244" s="340" t="n"/>
    </row>
    <row r="245">
      <c r="N245" s="340" t="n"/>
      <c r="O245" s="340" t="n"/>
    </row>
    <row r="246">
      <c r="N246" s="340" t="n"/>
      <c r="O246" s="340" t="n"/>
    </row>
    <row r="247">
      <c r="N247" s="340" t="n"/>
      <c r="O247" s="340" t="n"/>
    </row>
    <row r="248">
      <c r="N248" s="340" t="n"/>
      <c r="O248" s="340" t="n"/>
    </row>
    <row r="249">
      <c r="N249" s="340" t="n"/>
      <c r="O249" s="340" t="n"/>
    </row>
    <row r="250">
      <c r="N250" s="340" t="n"/>
      <c r="O250" s="340" t="n"/>
    </row>
    <row r="251">
      <c r="N251" s="340" t="n"/>
      <c r="O251" s="340" t="n"/>
    </row>
    <row r="252">
      <c r="N252" s="340" t="n"/>
      <c r="O252" s="340" t="n"/>
    </row>
    <row r="253">
      <c r="N253" s="340" t="n"/>
      <c r="O253" s="340" t="n"/>
    </row>
    <row r="254">
      <c r="N254" s="340" t="n"/>
      <c r="O254" s="340" t="n"/>
    </row>
    <row r="255">
      <c r="N255" s="340" t="n"/>
      <c r="O255" s="340" t="n"/>
    </row>
    <row r="256">
      <c r="N256" s="340" t="n"/>
      <c r="O256" s="340" t="n"/>
    </row>
    <row r="257">
      <c r="N257" s="340" t="n"/>
      <c r="O257" s="340" t="n"/>
    </row>
    <row r="258">
      <c r="N258" s="340" t="n"/>
      <c r="O258" s="340" t="n"/>
    </row>
    <row r="259">
      <c r="N259" s="340" t="n"/>
      <c r="O259" s="340" t="n"/>
    </row>
    <row r="260">
      <c r="N260" s="340" t="n"/>
      <c r="O260" s="340" t="n"/>
    </row>
    <row r="261">
      <c r="N261" s="340" t="n"/>
      <c r="O261" s="340" t="n"/>
    </row>
    <row r="262">
      <c r="N262" s="340" t="n"/>
      <c r="O262" s="340" t="n"/>
    </row>
    <row r="263">
      <c r="N263" s="340" t="n"/>
      <c r="O263" s="340" t="n"/>
    </row>
    <row r="264">
      <c r="N264" s="340" t="n"/>
      <c r="O264" s="340" t="n"/>
    </row>
    <row r="265">
      <c r="N265" s="340" t="n"/>
      <c r="O265" s="340" t="n"/>
    </row>
    <row r="266">
      <c r="N266" s="340" t="n"/>
      <c r="O266" s="340" t="n"/>
    </row>
    <row r="267">
      <c r="N267" s="340" t="n"/>
      <c r="O267" s="340" t="n"/>
    </row>
    <row r="268">
      <c r="N268" s="340" t="n"/>
      <c r="O268" s="340" t="n"/>
    </row>
    <row r="269">
      <c r="N269" s="340" t="n"/>
      <c r="O269" s="340" t="n"/>
    </row>
    <row r="270">
      <c r="N270" s="340" t="n"/>
      <c r="O270" s="340" t="n"/>
    </row>
    <row r="271">
      <c r="N271" s="340" t="n"/>
      <c r="O271" s="340" t="n"/>
    </row>
    <row r="272">
      <c r="N272" s="340" t="n"/>
      <c r="O272" s="340" t="n"/>
    </row>
    <row r="273">
      <c r="N273" s="340" t="n"/>
      <c r="O273" s="340" t="n"/>
    </row>
    <row r="274">
      <c r="N274" s="340" t="n"/>
      <c r="O274" s="340" t="n"/>
    </row>
    <row r="275">
      <c r="N275" s="340" t="n"/>
      <c r="O275" s="340" t="n"/>
    </row>
    <row r="276">
      <c r="N276" s="340" t="n"/>
      <c r="O276" s="340" t="n"/>
    </row>
    <row r="277">
      <c r="N277" s="340" t="n"/>
      <c r="O277" s="340" t="n"/>
    </row>
    <row r="278">
      <c r="N278" s="340" t="n"/>
      <c r="O278" s="340" t="n"/>
    </row>
    <row r="279">
      <c r="N279" s="340" t="n"/>
      <c r="O279" s="340" t="n"/>
    </row>
    <row r="280">
      <c r="N280" s="340" t="n"/>
      <c r="O280" s="340" t="n"/>
    </row>
    <row r="281">
      <c r="N281" s="340" t="n"/>
      <c r="O281" s="340" t="n"/>
    </row>
    <row r="282">
      <c r="N282" s="340" t="n"/>
      <c r="O282" s="340" t="n"/>
    </row>
    <row r="283">
      <c r="N283" s="340" t="n"/>
      <c r="O283" s="340" t="n"/>
    </row>
    <row r="284">
      <c r="N284" s="340" t="n"/>
      <c r="O284" s="340" t="n"/>
    </row>
    <row r="285">
      <c r="N285" s="340" t="n"/>
      <c r="O285" s="340" t="n"/>
    </row>
    <row r="286">
      <c r="N286" s="340" t="n"/>
      <c r="O286" s="340" t="n"/>
    </row>
    <row r="287">
      <c r="N287" s="340" t="n"/>
      <c r="O287" s="340" t="n"/>
    </row>
    <row r="288">
      <c r="N288" s="340" t="n"/>
      <c r="O288" s="340" t="n"/>
    </row>
    <row r="289">
      <c r="N289" s="340" t="n"/>
      <c r="O289" s="340" t="n"/>
    </row>
    <row r="290">
      <c r="N290" s="340" t="n"/>
      <c r="O290" s="340" t="n"/>
    </row>
    <row r="291">
      <c r="N291" s="340" t="n"/>
      <c r="O291" s="340" t="n"/>
    </row>
    <row r="292">
      <c r="N292" s="340" t="n"/>
      <c r="O292" s="340" t="n"/>
    </row>
    <row r="293">
      <c r="N293" s="340" t="n"/>
      <c r="O293" s="340" t="n"/>
    </row>
    <row r="294">
      <c r="N294" s="340" t="n"/>
      <c r="O294" s="340" t="n"/>
    </row>
    <row r="295">
      <c r="N295" s="340" t="n"/>
      <c r="O295" s="340" t="n"/>
    </row>
    <row r="296">
      <c r="N296" s="340" t="n"/>
      <c r="O296" s="340" t="n"/>
    </row>
    <row r="297">
      <c r="N297" s="340" t="n"/>
      <c r="O297" s="340" t="n"/>
    </row>
    <row r="298">
      <c r="N298" s="340" t="n"/>
      <c r="O298" s="340" t="n"/>
    </row>
    <row r="299">
      <c r="N299" s="340" t="n"/>
      <c r="O299" s="340" t="n"/>
    </row>
    <row r="300">
      <c r="N300" s="340" t="n"/>
      <c r="O300" s="340" t="n"/>
    </row>
    <row r="301">
      <c r="N301" s="340" t="n"/>
      <c r="O301" s="340" t="n"/>
    </row>
    <row r="302">
      <c r="N302" s="340" t="n"/>
      <c r="O302" s="340" t="n"/>
    </row>
    <row r="303">
      <c r="N303" s="340" t="n"/>
      <c r="O303" s="340" t="n"/>
    </row>
    <row r="304">
      <c r="N304" s="340" t="n"/>
      <c r="O304" s="340" t="n"/>
    </row>
    <row r="305">
      <c r="N305" s="340" t="n"/>
      <c r="O305" s="340" t="n"/>
    </row>
    <row r="306">
      <c r="N306" s="340" t="n"/>
      <c r="O306" s="340" t="n"/>
    </row>
    <row r="307">
      <c r="N307" s="340" t="n"/>
      <c r="O307" s="340" t="n"/>
    </row>
    <row r="308">
      <c r="N308" s="340" t="n"/>
      <c r="O308" s="340" t="n"/>
    </row>
    <row r="309">
      <c r="N309" s="340" t="n"/>
      <c r="O309" s="340" t="n"/>
    </row>
    <row r="310">
      <c r="N310" s="340" t="n"/>
      <c r="O310" s="340" t="n"/>
    </row>
    <row r="311">
      <c r="N311" s="340" t="n"/>
      <c r="O311" s="340" t="n"/>
    </row>
    <row r="312">
      <c r="N312" s="340" t="n"/>
      <c r="O312" s="340" t="n"/>
    </row>
    <row r="313">
      <c r="N313" s="340" t="n"/>
      <c r="O313" s="340" t="n"/>
    </row>
    <row r="314">
      <c r="N314" s="340" t="n"/>
      <c r="O314" s="340" t="n"/>
    </row>
    <row r="315">
      <c r="N315" s="340" t="n"/>
      <c r="O315" s="340" t="n"/>
    </row>
    <row r="316">
      <c r="N316" s="340" t="n"/>
      <c r="O316" s="340" t="n"/>
    </row>
    <row r="317">
      <c r="N317" s="340" t="n"/>
      <c r="O317" s="340" t="n"/>
    </row>
    <row r="318">
      <c r="N318" s="340" t="n"/>
      <c r="O318" s="340" t="n"/>
    </row>
    <row r="319">
      <c r="N319" s="340" t="n"/>
      <c r="O319" s="340" t="n"/>
    </row>
    <row r="320">
      <c r="N320" s="340" t="n"/>
      <c r="O320" s="340" t="n"/>
    </row>
    <row r="321">
      <c r="N321" s="340" t="n"/>
      <c r="O321" s="340" t="n"/>
    </row>
    <row r="322">
      <c r="N322" s="340" t="n"/>
      <c r="O322" s="340" t="n"/>
    </row>
    <row r="323">
      <c r="N323" s="340" t="n"/>
      <c r="O323" s="340" t="n"/>
    </row>
    <row r="324">
      <c r="N324" s="340" t="n"/>
      <c r="O324" s="340" t="n"/>
    </row>
    <row r="325">
      <c r="N325" s="340" t="n"/>
      <c r="O325" s="340" t="n"/>
    </row>
    <row r="326">
      <c r="N326" s="340" t="n"/>
      <c r="O326" s="340" t="n"/>
    </row>
    <row r="327">
      <c r="N327" s="340" t="n"/>
      <c r="O327" s="340" t="n"/>
    </row>
    <row r="328">
      <c r="N328" s="340" t="n"/>
      <c r="O328" s="340" t="n"/>
    </row>
    <row r="329">
      <c r="N329" s="340" t="n"/>
      <c r="O329" s="340" t="n"/>
    </row>
    <row r="330">
      <c r="N330" s="340" t="n"/>
      <c r="O330" s="340" t="n"/>
    </row>
    <row r="331">
      <c r="N331" s="340" t="n"/>
      <c r="O331" s="340" t="n"/>
    </row>
    <row r="332">
      <c r="N332" s="340" t="n"/>
      <c r="O332" s="340" t="n"/>
    </row>
    <row r="333">
      <c r="N333" s="340" t="n"/>
      <c r="O333" s="340" t="n"/>
    </row>
    <row r="334">
      <c r="N334" s="340" t="n"/>
      <c r="O334" s="340" t="n"/>
    </row>
    <row r="335">
      <c r="N335" s="340" t="n"/>
      <c r="O335" s="340" t="n"/>
    </row>
    <row r="336">
      <c r="N336" s="340" t="n"/>
      <c r="O336" s="340" t="n"/>
    </row>
    <row r="337">
      <c r="N337" s="340" t="n"/>
      <c r="O337" s="340" t="n"/>
    </row>
    <row r="338">
      <c r="N338" s="340" t="n"/>
      <c r="O338" s="340" t="n"/>
    </row>
    <row r="339">
      <c r="N339" s="340" t="n"/>
      <c r="O339" s="340" t="n"/>
    </row>
    <row r="340">
      <c r="N340" s="340" t="n"/>
      <c r="O340" s="340" t="n"/>
    </row>
    <row r="341">
      <c r="N341" s="340" t="n"/>
      <c r="O341" s="340" t="n"/>
    </row>
    <row r="342">
      <c r="N342" s="340" t="n"/>
      <c r="O342" s="340" t="n"/>
    </row>
    <row r="343">
      <c r="N343" s="340" t="n"/>
      <c r="O343" s="340" t="n"/>
    </row>
    <row r="344">
      <c r="N344" s="340" t="n"/>
      <c r="O344" s="340" t="n"/>
    </row>
    <row r="345">
      <c r="N345" s="340" t="n"/>
      <c r="O345" s="340" t="n"/>
    </row>
    <row r="346">
      <c r="N346" s="340" t="n"/>
      <c r="O346" s="340" t="n"/>
    </row>
    <row r="347">
      <c r="N347" s="340" t="n"/>
      <c r="O347" s="340" t="n"/>
    </row>
    <row r="348">
      <c r="N348" s="340" t="n"/>
      <c r="O348" s="340" t="n"/>
    </row>
    <row r="349">
      <c r="N349" s="340" t="n"/>
      <c r="O349" s="340" t="n"/>
    </row>
    <row r="350">
      <c r="N350" s="340" t="n"/>
      <c r="O350" s="340" t="n"/>
    </row>
    <row r="351">
      <c r="N351" s="340" t="n"/>
      <c r="O351" s="340" t="n"/>
    </row>
    <row r="352">
      <c r="N352" s="340" t="n"/>
      <c r="O352" s="340" t="n"/>
    </row>
    <row r="353">
      <c r="N353" s="340" t="n"/>
      <c r="O353" s="340" t="n"/>
    </row>
    <row r="354">
      <c r="N354" s="340" t="n"/>
      <c r="O354" s="340" t="n"/>
    </row>
    <row r="355">
      <c r="N355" s="340" t="n"/>
      <c r="O355" s="340" t="n"/>
    </row>
    <row r="356">
      <c r="N356" s="340" t="n"/>
      <c r="O356" s="340" t="n"/>
    </row>
    <row r="357">
      <c r="N357" s="340" t="n"/>
      <c r="O357" s="340" t="n"/>
    </row>
    <row r="358">
      <c r="N358" s="340" t="n"/>
      <c r="O358" s="340" t="n"/>
    </row>
    <row r="359">
      <c r="N359" s="340" t="n"/>
      <c r="O359" s="340" t="n"/>
    </row>
    <row r="360">
      <c r="N360" s="340" t="n"/>
      <c r="O360" s="340" t="n"/>
    </row>
    <row r="361">
      <c r="N361" s="340" t="n"/>
      <c r="O361" s="340" t="n"/>
    </row>
    <row r="362">
      <c r="N362" s="340" t="n"/>
      <c r="O362" s="340" t="n"/>
    </row>
    <row r="363">
      <c r="N363" s="340" t="n"/>
      <c r="O363" s="340" t="n"/>
    </row>
    <row r="364">
      <c r="N364" s="340" t="n"/>
      <c r="O364" s="340" t="n"/>
    </row>
    <row r="365">
      <c r="N365" s="340" t="n"/>
      <c r="O365" s="340" t="n"/>
    </row>
    <row r="366">
      <c r="N366" s="340" t="n"/>
      <c r="O366" s="340" t="n"/>
    </row>
    <row r="367">
      <c r="N367" s="340" t="n"/>
      <c r="O367" s="340" t="n"/>
    </row>
    <row r="368">
      <c r="N368" s="340" t="n"/>
      <c r="O368" s="340" t="n"/>
    </row>
    <row r="369">
      <c r="N369" s="340" t="n"/>
      <c r="O369" s="340" t="n"/>
    </row>
    <row r="370">
      <c r="N370" s="340" t="n"/>
      <c r="O370" s="340" t="n"/>
    </row>
    <row r="371">
      <c r="N371" s="340" t="n"/>
      <c r="O371" s="340" t="n"/>
    </row>
    <row r="372">
      <c r="N372" s="340" t="n"/>
      <c r="O372" s="340" t="n"/>
    </row>
    <row r="373">
      <c r="N373" s="340" t="n"/>
      <c r="O373" s="340" t="n"/>
    </row>
    <row r="374">
      <c r="N374" s="340" t="n"/>
      <c r="O374" s="340" t="n"/>
    </row>
    <row r="375">
      <c r="N375" s="340" t="n"/>
      <c r="O375" s="340" t="n"/>
    </row>
    <row r="376">
      <c r="N376" s="340" t="n"/>
      <c r="O376" s="340" t="n"/>
    </row>
    <row r="377">
      <c r="N377" s="340" t="n"/>
      <c r="O377" s="340" t="n"/>
    </row>
    <row r="378">
      <c r="N378" s="340" t="n"/>
      <c r="O378" s="340" t="n"/>
    </row>
    <row r="379">
      <c r="N379" s="340" t="n"/>
      <c r="O379" s="340" t="n"/>
    </row>
    <row r="380">
      <c r="N380" s="340" t="n"/>
      <c r="O380" s="340" t="n"/>
    </row>
    <row r="381">
      <c r="N381" s="340" t="n"/>
      <c r="O381" s="340" t="n"/>
    </row>
    <row r="382">
      <c r="N382" s="340" t="n"/>
      <c r="O382" s="340" t="n"/>
    </row>
    <row r="383">
      <c r="N383" s="340" t="n"/>
      <c r="O383" s="340" t="n"/>
    </row>
    <row r="384">
      <c r="N384" s="340" t="n"/>
      <c r="O384" s="340" t="n"/>
    </row>
    <row r="385">
      <c r="N385" s="340" t="n"/>
      <c r="O385" s="340" t="n"/>
    </row>
    <row r="386">
      <c r="N386" s="340" t="n"/>
      <c r="O386" s="340" t="n"/>
    </row>
    <row r="387">
      <c r="N387" s="340" t="n"/>
      <c r="O387" s="340" t="n"/>
    </row>
    <row r="388">
      <c r="N388" s="340" t="n"/>
      <c r="O388" s="340" t="n"/>
    </row>
    <row r="389">
      <c r="N389" s="340" t="n"/>
      <c r="O389" s="340" t="n"/>
    </row>
    <row r="390">
      <c r="N390" s="340" t="n"/>
      <c r="O390" s="340" t="n"/>
    </row>
    <row r="391">
      <c r="N391" s="340" t="n"/>
      <c r="O391" s="340" t="n"/>
    </row>
    <row r="392">
      <c r="N392" s="340" t="n"/>
      <c r="O392" s="340" t="n"/>
    </row>
    <row r="393">
      <c r="N393" s="340" t="n"/>
      <c r="O393" s="340" t="n"/>
    </row>
    <row r="394">
      <c r="N394" s="340" t="n"/>
      <c r="O394" s="340" t="n"/>
    </row>
    <row r="395">
      <c r="N395" s="340" t="n"/>
      <c r="O395" s="340" t="n"/>
    </row>
    <row r="396">
      <c r="N396" s="340" t="n"/>
      <c r="O396" s="340" t="n"/>
    </row>
    <row r="397">
      <c r="N397" s="340" t="n"/>
      <c r="O397" s="340" t="n"/>
    </row>
    <row r="398">
      <c r="N398" s="340" t="n"/>
      <c r="O398" s="340" t="n"/>
    </row>
    <row r="399">
      <c r="N399" s="340" t="n"/>
      <c r="O399" s="340" t="n"/>
    </row>
    <row r="400">
      <c r="N400" s="340" t="n"/>
      <c r="O400" s="340" t="n"/>
    </row>
    <row r="401">
      <c r="N401" s="340" t="n"/>
      <c r="O401" s="340" t="n"/>
    </row>
    <row r="402">
      <c r="N402" s="340" t="n"/>
      <c r="O402" s="340" t="n"/>
    </row>
    <row r="403">
      <c r="N403" s="340" t="n"/>
      <c r="O403" s="340" t="n"/>
    </row>
    <row r="404">
      <c r="N404" s="340" t="n"/>
      <c r="O404" s="340" t="n"/>
    </row>
    <row r="405">
      <c r="N405" s="340" t="n"/>
      <c r="O405" s="340" t="n"/>
    </row>
    <row r="406">
      <c r="N406" s="340" t="n"/>
      <c r="O406" s="340" t="n"/>
    </row>
    <row r="407">
      <c r="N407" s="340" t="n"/>
      <c r="O407" s="340" t="n"/>
    </row>
    <row r="408">
      <c r="N408" s="340" t="n"/>
      <c r="O408" s="340" t="n"/>
    </row>
    <row r="409">
      <c r="N409" s="340" t="n"/>
      <c r="O409" s="340" t="n"/>
    </row>
    <row r="410">
      <c r="N410" s="340" t="n"/>
      <c r="O410" s="340" t="n"/>
    </row>
    <row r="411">
      <c r="N411" s="340" t="n"/>
      <c r="O411" s="340" t="n"/>
    </row>
    <row r="412">
      <c r="N412" s="340" t="n"/>
      <c r="O412" s="340" t="n"/>
    </row>
    <row r="413">
      <c r="N413" s="340" t="n"/>
      <c r="O413" s="340" t="n"/>
    </row>
    <row r="414">
      <c r="N414" s="340" t="n"/>
      <c r="O414" s="340" t="n"/>
    </row>
    <row r="415">
      <c r="N415" s="340" t="n"/>
      <c r="O415" s="340" t="n"/>
    </row>
    <row r="416">
      <c r="N416" s="340" t="n"/>
      <c r="O416" s="340" t="n"/>
    </row>
    <row r="417">
      <c r="N417" s="340" t="n"/>
      <c r="O417" s="340" t="n"/>
    </row>
    <row r="418">
      <c r="N418" s="340" t="n"/>
      <c r="O418" s="340" t="n"/>
    </row>
    <row r="419">
      <c r="N419" s="340" t="n"/>
      <c r="O419" s="340" t="n"/>
    </row>
    <row r="420">
      <c r="N420" s="340" t="n"/>
      <c r="O420" s="340" t="n"/>
    </row>
    <row r="421">
      <c r="N421" s="340" t="n"/>
      <c r="O421" s="340" t="n"/>
    </row>
    <row r="422">
      <c r="N422" s="340" t="n"/>
      <c r="O422" s="340" t="n"/>
    </row>
    <row r="423">
      <c r="N423" s="340" t="n"/>
      <c r="O423" s="340" t="n"/>
    </row>
    <row r="424">
      <c r="N424" s="340" t="n"/>
      <c r="O424" s="340" t="n"/>
    </row>
    <row r="425">
      <c r="N425" s="340" t="n"/>
      <c r="O425" s="340" t="n"/>
    </row>
    <row r="426">
      <c r="N426" s="340" t="n"/>
      <c r="O426" s="340" t="n"/>
    </row>
    <row r="427">
      <c r="N427" s="340" t="n"/>
      <c r="O427" s="340" t="n"/>
    </row>
    <row r="428">
      <c r="N428" s="340" t="n"/>
      <c r="O428" s="340" t="n"/>
    </row>
    <row r="429">
      <c r="N429" s="340" t="n"/>
      <c r="O429" s="340" t="n"/>
    </row>
    <row r="430">
      <c r="N430" s="340" t="n"/>
      <c r="O430" s="340" t="n"/>
    </row>
    <row r="431">
      <c r="N431" s="340" t="n"/>
      <c r="O431" s="340" t="n"/>
    </row>
  </sheetData>
  <mergeCells count="26">
    <mergeCell ref="A7:O7"/>
    <mergeCell ref="K81:M81"/>
    <mergeCell ref="M3:P3"/>
    <mergeCell ref="K83:O83"/>
    <mergeCell ref="A76:C76"/>
    <mergeCell ref="D2:E2"/>
    <mergeCell ref="B26:B74"/>
    <mergeCell ref="K76:O76"/>
    <mergeCell ref="K84:O84"/>
    <mergeCell ref="A3:B3"/>
    <mergeCell ref="K82:M82"/>
    <mergeCell ref="A2:B2"/>
    <mergeCell ref="A1:P1"/>
    <mergeCell ref="F3:I3"/>
    <mergeCell ref="K2:L2"/>
    <mergeCell ref="K78:P78"/>
    <mergeCell ref="M2:P2"/>
    <mergeCell ref="A77:C77"/>
    <mergeCell ref="D3:E3"/>
    <mergeCell ref="K80:M80"/>
    <mergeCell ref="A24:O24"/>
    <mergeCell ref="A79:C79"/>
    <mergeCell ref="F2:I2"/>
    <mergeCell ref="K79:M79"/>
    <mergeCell ref="A78:C78"/>
    <mergeCell ref="K3:L3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Residential Drywall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2026-07-07T04:57:28Z</dcterms:modified>
  <cp:lastModifiedBy>sohaib ahmad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{9AA534C8-8C78-4162-88DF-C19CD12C4ADC}</vt:lpwstr>
  </property>
  <property name="MSIP_Label_defa4170-0d19-0005-0004-bc88714345d2_Enabled" fmtid="{D5CDD505-2E9C-101B-9397-08002B2CF9AE}" pid="8">
    <vt:lpwstr xmlns:vt="http://schemas.openxmlformats.org/officeDocument/2006/docPropsVTypes">true</vt:lpwstr>
  </property>
  <property name="MSIP_Label_defa4170-0d19-0005-0004-bc88714345d2_SetDate" fmtid="{D5CDD505-2E9C-101B-9397-08002B2CF9AE}" pid="9">
    <vt:lpwstr xmlns:vt="http://schemas.openxmlformats.org/officeDocument/2006/docPropsVTypes">2024-02-23T18:08:13Z</vt:lpwstr>
  </property>
  <property name="MSIP_Label_defa4170-0d19-0005-0004-bc88714345d2_Method" fmtid="{D5CDD505-2E9C-101B-9397-08002B2CF9AE}" pid="10">
    <vt:lpwstr xmlns:vt="http://schemas.openxmlformats.org/officeDocument/2006/docPropsVTypes">Standard</vt:lpwstr>
  </property>
  <property name="MSIP_Label_defa4170-0d19-0005-0004-bc88714345d2_Name" fmtid="{D5CDD505-2E9C-101B-9397-08002B2CF9AE}" pid="11">
    <vt:lpwstr xmlns:vt="http://schemas.openxmlformats.org/officeDocument/2006/docPropsVTypes">defa4170-0d19-0005-0004-bc88714345d2</vt:lpwstr>
  </property>
  <property name="MSIP_Label_defa4170-0d19-0005-0004-bc88714345d2_SiteId" fmtid="{D5CDD505-2E9C-101B-9397-08002B2CF9AE}" pid="12">
    <vt:lpwstr xmlns:vt="http://schemas.openxmlformats.org/officeDocument/2006/docPropsVTypes">2ef81e0d-11ea-4fcc-844c-00f39d9e0d5f</vt:lpwstr>
  </property>
  <property name="MSIP_Label_defa4170-0d19-0005-0004-bc88714345d2_ActionId" fmtid="{D5CDD505-2E9C-101B-9397-08002B2CF9AE}" pid="13">
    <vt:lpwstr xmlns:vt="http://schemas.openxmlformats.org/officeDocument/2006/docPropsVTypes">58498412-e732-4616-aca8-18e8f47b333f</vt:lpwstr>
  </property>
  <property name="MSIP_Label_defa4170-0d19-0005-0004-bc88714345d2_ContentBits" fmtid="{D5CDD505-2E9C-101B-9397-08002B2CF9AE}" pid="14">
    <vt:lpwstr xmlns:vt="http://schemas.openxmlformats.org/officeDocument/2006/docPropsVTypes">0</vt:lpwstr>
  </property>
</Properties>
</file>